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V03\職員室\18 HP作成\"/>
    </mc:Choice>
  </mc:AlternateContent>
  <xr:revisionPtr revIDLastSave="0" documentId="13_ncr:1_{40D9D61C-176F-40FD-A941-A66357EDB3A8}" xr6:coauthVersionLast="36" xr6:coauthVersionMax="36" xr10:uidLastSave="{00000000-0000-0000-0000-000000000000}"/>
  <bookViews>
    <workbookView xWindow="0" yWindow="0" windowWidth="19200" windowHeight="13065" xr2:uid="{00000000-000D-0000-FFFF-FFFF00000000}"/>
  </bookViews>
  <sheets>
    <sheet name="(2020)" sheetId="4" r:id="rId1"/>
    <sheet name="(2019)" sheetId="1" r:id="rId2"/>
    <sheet name="2019 (除く学級写真)" sheetId="3" r:id="rId3"/>
    <sheet name="Sheet1" sheetId="2" r:id="rId4"/>
  </sheets>
  <definedNames>
    <definedName name="_xlnm.Print_Area" localSheetId="1">'(2019)'!$A$1:$O$46</definedName>
    <definedName name="_xlnm.Print_Area" localSheetId="0">'(2020)'!$A$1:$O$43</definedName>
    <definedName name="_xlnm.Print_Area" localSheetId="2">'2019 (除く学級写真)'!$A$1:$O$46</definedName>
  </definedNames>
  <calcPr calcId="191029"/>
</workbook>
</file>

<file path=xl/calcChain.xml><?xml version="1.0" encoding="utf-8"?>
<calcChain xmlns="http://schemas.openxmlformats.org/spreadsheetml/2006/main">
  <c r="O37" i="4" l="1"/>
  <c r="M37" i="4"/>
  <c r="K37" i="4"/>
  <c r="I37" i="4"/>
  <c r="G37" i="4"/>
  <c r="E37" i="4"/>
  <c r="C37" i="4"/>
  <c r="O38" i="3" l="1"/>
  <c r="M38" i="3"/>
  <c r="K38" i="3"/>
  <c r="I38" i="3"/>
  <c r="G38" i="3"/>
  <c r="E38" i="3"/>
  <c r="C38" i="3"/>
  <c r="E4" i="2" l="1"/>
  <c r="O38" i="1" l="1"/>
  <c r="G38" i="1"/>
  <c r="M38" i="1" l="1"/>
  <c r="K38" i="1"/>
  <c r="I38" i="1"/>
  <c r="E38" i="1"/>
  <c r="C38" i="1"/>
</calcChain>
</file>

<file path=xl/sharedStrings.xml><?xml version="1.0" encoding="utf-8"?>
<sst xmlns="http://schemas.openxmlformats.org/spreadsheetml/2006/main" count="512" uniqueCount="239">
  <si>
    <t>学力テスト</t>
    <rPh sb="0" eb="2">
      <t>ガクリョク</t>
    </rPh>
    <phoneticPr fontId="1"/>
  </si>
  <si>
    <t>学級写真</t>
    <rPh sb="0" eb="2">
      <t>ガッキュウ</t>
    </rPh>
    <rPh sb="2" eb="4">
      <t>シャシン</t>
    </rPh>
    <phoneticPr fontId="1"/>
  </si>
  <si>
    <t>合計</t>
    <rPh sb="0" eb="2">
      <t>ゴウケイ</t>
    </rPh>
    <phoneticPr fontId="1"/>
  </si>
  <si>
    <t>テスト・ワーク</t>
    <phoneticPr fontId="1"/>
  </si>
  <si>
    <t>図工教材</t>
    <rPh sb="0" eb="2">
      <t>ズコウ</t>
    </rPh>
    <rPh sb="2" eb="4">
      <t>キョウザイ</t>
    </rPh>
    <phoneticPr fontId="1"/>
  </si>
  <si>
    <t>単価</t>
    <rPh sb="0" eb="2">
      <t>タンカ</t>
    </rPh>
    <phoneticPr fontId="1"/>
  </si>
  <si>
    <t>２　　　年</t>
    <rPh sb="4" eb="5">
      <t>ネン</t>
    </rPh>
    <phoneticPr fontId="1"/>
  </si>
  <si>
    <t>３　　　年</t>
    <rPh sb="4" eb="5">
      <t>ネン</t>
    </rPh>
    <phoneticPr fontId="1"/>
  </si>
  <si>
    <t>４　　　年</t>
    <rPh sb="4" eb="5">
      <t>ネン</t>
    </rPh>
    <phoneticPr fontId="1"/>
  </si>
  <si>
    <t>５　　　年</t>
    <rPh sb="4" eb="5">
      <t>ネン</t>
    </rPh>
    <phoneticPr fontId="1"/>
  </si>
  <si>
    <t>６　　　年</t>
    <rPh sb="4" eb="5">
      <t>ネン</t>
    </rPh>
    <phoneticPr fontId="1"/>
  </si>
  <si>
    <t>1　　年</t>
    <rPh sb="3" eb="4">
      <t>ネン</t>
    </rPh>
    <phoneticPr fontId="1"/>
  </si>
  <si>
    <t>くるみ</t>
    <phoneticPr fontId="1"/>
  </si>
  <si>
    <t xml:space="preserve"> 単　価</t>
    <rPh sb="1" eb="2">
      <t>タン</t>
    </rPh>
    <rPh sb="3" eb="4">
      <t>アタイ</t>
    </rPh>
    <phoneticPr fontId="1"/>
  </si>
  <si>
    <t>生活科あるいは理科教材</t>
    <rPh sb="0" eb="3">
      <t>セイカツカ</t>
    </rPh>
    <rPh sb="7" eb="9">
      <t>リカ</t>
    </rPh>
    <rPh sb="9" eb="11">
      <t>キョウザイ</t>
    </rPh>
    <phoneticPr fontId="1"/>
  </si>
  <si>
    <t>学級
用品</t>
    <rPh sb="0" eb="2">
      <t>ガッキュウ</t>
    </rPh>
    <rPh sb="3" eb="5">
      <t>ヨウヒン</t>
    </rPh>
    <phoneticPr fontId="1"/>
  </si>
  <si>
    <t>教科</t>
    <rPh sb="0" eb="2">
      <t>キョウカ</t>
    </rPh>
    <phoneticPr fontId="1"/>
  </si>
  <si>
    <t>ファイル代</t>
    <rPh sb="4" eb="5">
      <t>ダイ</t>
    </rPh>
    <phoneticPr fontId="1"/>
  </si>
  <si>
    <t>知能テスト</t>
    <rPh sb="0" eb="2">
      <t>チノウ</t>
    </rPh>
    <phoneticPr fontId="1"/>
  </si>
  <si>
    <t>　</t>
    <phoneticPr fontId="1"/>
  </si>
  <si>
    <t>2019年度　学年教材費購入計画　一覧</t>
    <rPh sb="4" eb="6">
      <t>ネンド</t>
    </rPh>
    <rPh sb="6" eb="8">
      <t>ヘイネンド</t>
    </rPh>
    <rPh sb="7" eb="9">
      <t>ガクネン</t>
    </rPh>
    <rPh sb="9" eb="12">
      <t>キョウザイヒ</t>
    </rPh>
    <rPh sb="12" eb="14">
      <t>コウニュウ</t>
    </rPh>
    <rPh sb="14" eb="16">
      <t>ケイカク</t>
    </rPh>
    <rPh sb="17" eb="19">
      <t>イチラン</t>
    </rPh>
    <phoneticPr fontId="1"/>
  </si>
  <si>
    <t>Q-U</t>
    <phoneticPr fontId="1"/>
  </si>
  <si>
    <t>国語（上下）</t>
    <rPh sb="0" eb="2">
      <t>コクゴ</t>
    </rPh>
    <rPh sb="3" eb="5">
      <t>ジョウゲ</t>
    </rPh>
    <phoneticPr fontId="6"/>
  </si>
  <si>
    <t>算数(上下）</t>
    <rPh sb="0" eb="2">
      <t>サンスウ</t>
    </rPh>
    <rPh sb="3" eb="5">
      <t>ジョウゲ</t>
    </rPh>
    <phoneticPr fontId="6"/>
  </si>
  <si>
    <t>理科（上下）</t>
    <rPh sb="0" eb="2">
      <t>リカ</t>
    </rPh>
    <rPh sb="3" eb="5">
      <t>ジョウゲ</t>
    </rPh>
    <phoneticPr fontId="6"/>
  </si>
  <si>
    <t>計算ドリル（上下）</t>
    <rPh sb="0" eb="2">
      <t>ケイサン</t>
    </rPh>
    <rPh sb="6" eb="8">
      <t>ジョウゲ</t>
    </rPh>
    <phoneticPr fontId="6"/>
  </si>
  <si>
    <t>電気のはたらき</t>
    <rPh sb="0" eb="2">
      <t>デンキ</t>
    </rPh>
    <phoneticPr fontId="6"/>
  </si>
  <si>
    <t>空気と水</t>
    <rPh sb="0" eb="2">
      <t>クウキ</t>
    </rPh>
    <rPh sb="3" eb="4">
      <t>ミズ</t>
    </rPh>
    <phoneticPr fontId="6"/>
  </si>
  <si>
    <t>種・実験材料</t>
    <rPh sb="0" eb="1">
      <t>タネ</t>
    </rPh>
    <rPh sb="2" eb="4">
      <t>ジッケン</t>
    </rPh>
    <rPh sb="4" eb="6">
      <t>ザイリョウ</t>
    </rPh>
    <phoneticPr fontId="6"/>
  </si>
  <si>
    <t>ギコギコクリエーター</t>
    <phoneticPr fontId="6"/>
  </si>
  <si>
    <t>ビー玉コースター</t>
    <rPh sb="2" eb="3">
      <t>ダマ</t>
    </rPh>
    <phoneticPr fontId="6"/>
  </si>
  <si>
    <t>版画版（版画和紙・インク）</t>
    <rPh sb="0" eb="2">
      <t>ハンガ</t>
    </rPh>
    <rPh sb="2" eb="3">
      <t>バン</t>
    </rPh>
    <rPh sb="4" eb="6">
      <t>ハンガ</t>
    </rPh>
    <rPh sb="6" eb="8">
      <t>ワシ</t>
    </rPh>
    <phoneticPr fontId="6"/>
  </si>
  <si>
    <t>画用紙・色画用紙</t>
    <rPh sb="0" eb="3">
      <t>ガヨウシ</t>
    </rPh>
    <rPh sb="4" eb="5">
      <t>イロ</t>
    </rPh>
    <rPh sb="5" eb="8">
      <t>ガヨウシ</t>
    </rPh>
    <phoneticPr fontId="6"/>
  </si>
  <si>
    <t>半紙</t>
    <rPh sb="0" eb="2">
      <t>ハンシ</t>
    </rPh>
    <phoneticPr fontId="6"/>
  </si>
  <si>
    <t>図工材料</t>
    <rPh sb="0" eb="2">
      <t>ズコウ</t>
    </rPh>
    <rPh sb="2" eb="4">
      <t>ザイリョウ</t>
    </rPh>
    <phoneticPr fontId="6"/>
  </si>
  <si>
    <t>シール・マジック等</t>
    <rPh sb="8" eb="9">
      <t>ナド</t>
    </rPh>
    <phoneticPr fontId="6"/>
  </si>
  <si>
    <t>クリアーファイル２０P×２冊</t>
    <rPh sb="13" eb="14">
      <t>サツ</t>
    </rPh>
    <phoneticPr fontId="6"/>
  </si>
  <si>
    <t>フラットファイルA4・B5</t>
    <phoneticPr fontId="6"/>
  </si>
  <si>
    <t>国語ＢＳ　上下</t>
  </si>
  <si>
    <t>算数ＢＰＳＧ　上下</t>
  </si>
  <si>
    <t>理科ＢＰＳＧ　上下</t>
  </si>
  <si>
    <t>社会ＰＢ　上下</t>
  </si>
  <si>
    <t>漢字スキルアップ上下</t>
  </si>
  <si>
    <t>社会科資料集</t>
  </si>
  <si>
    <t>苗</t>
  </si>
  <si>
    <t>炭酸水</t>
  </si>
  <si>
    <t>くるくるクランクＡ</t>
  </si>
  <si>
    <t>らくらく芯材Ｂ型</t>
  </si>
  <si>
    <t>メタルフォトスタンド（本体のみ）</t>
  </si>
  <si>
    <t>一版多色版画セット大判</t>
  </si>
  <si>
    <t>ナップザック</t>
  </si>
  <si>
    <t>調理実習</t>
  </si>
  <si>
    <t>半紙</t>
  </si>
  <si>
    <t>卒業制作関係</t>
  </si>
  <si>
    <t>模造紙・マジックなど</t>
  </si>
  <si>
    <t>クリアポケットファイル３２</t>
  </si>
  <si>
    <t>国語テスト（上下）</t>
    <rPh sb="0" eb="2">
      <t>コクゴ</t>
    </rPh>
    <rPh sb="6" eb="8">
      <t>ジョウゲ</t>
    </rPh>
    <phoneticPr fontId="1"/>
  </si>
  <si>
    <t>算数テスト（上下）</t>
    <rPh sb="0" eb="2">
      <t>サンスウ</t>
    </rPh>
    <rPh sb="6" eb="8">
      <t>ジョウゲ</t>
    </rPh>
    <phoneticPr fontId="1"/>
  </si>
  <si>
    <t>理科テスト（上下）</t>
    <rPh sb="0" eb="2">
      <t>リカ</t>
    </rPh>
    <rPh sb="6" eb="8">
      <t>ジョウゲ</t>
    </rPh>
    <phoneticPr fontId="1"/>
  </si>
  <si>
    <t>社会テスト（上下）</t>
    <rPh sb="0" eb="2">
      <t>シャカイ</t>
    </rPh>
    <rPh sb="6" eb="8">
      <t>ジョウゲ</t>
    </rPh>
    <phoneticPr fontId="1"/>
  </si>
  <si>
    <t>漢字の学習</t>
    <rPh sb="0" eb="2">
      <t>カンジ</t>
    </rPh>
    <rPh sb="3" eb="5">
      <t>ガクシュウ</t>
    </rPh>
    <phoneticPr fontId="1"/>
  </si>
  <si>
    <t>メダカ飼育費、植物の種など</t>
    <rPh sb="3" eb="5">
      <t>シイク</t>
    </rPh>
    <rPh sb="5" eb="6">
      <t>ヒ</t>
    </rPh>
    <rPh sb="7" eb="9">
      <t>ショクブツ</t>
    </rPh>
    <rPh sb="10" eb="11">
      <t>タネ</t>
    </rPh>
    <phoneticPr fontId="1"/>
  </si>
  <si>
    <t>粘土</t>
    <rPh sb="0" eb="2">
      <t>ネンド</t>
    </rPh>
    <phoneticPr fontId="1"/>
  </si>
  <si>
    <t>窓あきパズル</t>
    <rPh sb="0" eb="1">
      <t>マド</t>
    </rPh>
    <phoneticPr fontId="1"/>
  </si>
  <si>
    <t>ＮＰカラー版画板（板＋版画和紙）</t>
    <rPh sb="5" eb="7">
      <t>ハンガ</t>
    </rPh>
    <rPh sb="7" eb="8">
      <t>イタ</t>
    </rPh>
    <rPh sb="9" eb="10">
      <t>イタ</t>
    </rPh>
    <rPh sb="11" eb="13">
      <t>ハンガ</t>
    </rPh>
    <rPh sb="13" eb="15">
      <t>ワシ</t>
    </rPh>
    <phoneticPr fontId="1"/>
  </si>
  <si>
    <t>画用紙、色画用紙、インク、ニス</t>
    <rPh sb="0" eb="3">
      <t>ガヨウシ</t>
    </rPh>
    <rPh sb="4" eb="5">
      <t>イロ</t>
    </rPh>
    <rPh sb="5" eb="8">
      <t>ガヨウシ</t>
    </rPh>
    <phoneticPr fontId="1"/>
  </si>
  <si>
    <t>ランチョンマット（家庭科）</t>
    <rPh sb="9" eb="12">
      <t>カテイカ</t>
    </rPh>
    <phoneticPr fontId="1"/>
  </si>
  <si>
    <t>糸、ミシン糸、フェルト（家庭科）</t>
    <rPh sb="0" eb="1">
      <t>イト</t>
    </rPh>
    <rPh sb="5" eb="6">
      <t>イト</t>
    </rPh>
    <rPh sb="12" eb="15">
      <t>カテイカ</t>
    </rPh>
    <phoneticPr fontId="1"/>
  </si>
  <si>
    <t>調理実習費（家庭科）</t>
    <rPh sb="0" eb="2">
      <t>チョウリ</t>
    </rPh>
    <rPh sb="2" eb="4">
      <t>ジッシュウ</t>
    </rPh>
    <rPh sb="4" eb="5">
      <t>ヒ</t>
    </rPh>
    <rPh sb="6" eb="9">
      <t>カテイカ</t>
    </rPh>
    <phoneticPr fontId="1"/>
  </si>
  <si>
    <t>半紙</t>
    <rPh sb="0" eb="2">
      <t>ハンシ</t>
    </rPh>
    <phoneticPr fontId="1"/>
  </si>
  <si>
    <t>クリアファイル（総合用）</t>
    <rPh sb="8" eb="10">
      <t>ソウゴウ</t>
    </rPh>
    <rPh sb="10" eb="11">
      <t>ヨウ</t>
    </rPh>
    <phoneticPr fontId="1"/>
  </si>
  <si>
    <t>クリアファイル（その他用）</t>
    <rPh sb="10" eb="11">
      <t>タ</t>
    </rPh>
    <rPh sb="11" eb="12">
      <t>ヨウ</t>
    </rPh>
    <phoneticPr fontId="1"/>
  </si>
  <si>
    <t>カラーポップはりがね</t>
  </si>
  <si>
    <t>画用紙、マジックなど</t>
    <rPh sb="0" eb="3">
      <t>ガヨウシ</t>
    </rPh>
    <phoneticPr fontId="1"/>
  </si>
  <si>
    <t>国語テスト上下</t>
    <rPh sb="0" eb="2">
      <t>コクゴ</t>
    </rPh>
    <rPh sb="5" eb="7">
      <t>ジョウゲ</t>
    </rPh>
    <phoneticPr fontId="6"/>
  </si>
  <si>
    <t>算数テスト上下</t>
    <rPh sb="0" eb="2">
      <t>サンスウ</t>
    </rPh>
    <rPh sb="5" eb="7">
      <t>ジョウゲ</t>
    </rPh>
    <phoneticPr fontId="6"/>
  </si>
  <si>
    <t>算数ドリル上下</t>
    <rPh sb="0" eb="2">
      <t>サンスウ</t>
    </rPh>
    <rPh sb="5" eb="7">
      <t>ジョウゲ</t>
    </rPh>
    <phoneticPr fontId="6"/>
  </si>
  <si>
    <t>ミニトマトセット</t>
    <phoneticPr fontId="6"/>
  </si>
  <si>
    <t>野菜苗・種</t>
    <rPh sb="0" eb="3">
      <t>ヤサイナエ</t>
    </rPh>
    <rPh sb="4" eb="5">
      <t>タネ</t>
    </rPh>
    <phoneticPr fontId="6"/>
  </si>
  <si>
    <t>発表ホルダー</t>
    <rPh sb="0" eb="2">
      <t>ハッピョウ</t>
    </rPh>
    <phoneticPr fontId="6"/>
  </si>
  <si>
    <t>パステルカラーペーパー</t>
    <phoneticPr fontId="6"/>
  </si>
  <si>
    <t>ステンシルはんが</t>
    <phoneticPr fontId="6"/>
  </si>
  <si>
    <t>画用紙、色画用紙、材料費</t>
    <rPh sb="0" eb="3">
      <t>ガヨウシ</t>
    </rPh>
    <rPh sb="4" eb="8">
      <t>イロガヨウシ</t>
    </rPh>
    <rPh sb="9" eb="12">
      <t>ザイリョウヒ</t>
    </rPh>
    <phoneticPr fontId="6"/>
  </si>
  <si>
    <t>竹ひご、エナメル線</t>
    <rPh sb="0" eb="1">
      <t>タケ</t>
    </rPh>
    <rPh sb="8" eb="9">
      <t>セン</t>
    </rPh>
    <phoneticPr fontId="6"/>
  </si>
  <si>
    <t>シール、マジック、画用紙など</t>
    <rPh sb="9" eb="12">
      <t>ガヨウシ</t>
    </rPh>
    <phoneticPr fontId="6"/>
  </si>
  <si>
    <t>フラットファイル(作文)</t>
    <rPh sb="9" eb="11">
      <t>サクブン</t>
    </rPh>
    <phoneticPr fontId="6"/>
  </si>
  <si>
    <t>フラットファイル(漢字)</t>
    <rPh sb="9" eb="11">
      <t>カンジ</t>
    </rPh>
    <phoneticPr fontId="6"/>
  </si>
  <si>
    <t>フラットファイル(音楽）</t>
    <rPh sb="9" eb="11">
      <t>オンガク</t>
    </rPh>
    <phoneticPr fontId="6"/>
  </si>
  <si>
    <t>国語テスト（上下）</t>
    <rPh sb="0" eb="2">
      <t>コクゴ</t>
    </rPh>
    <rPh sb="6" eb="7">
      <t>ジョウ</t>
    </rPh>
    <rPh sb="7" eb="8">
      <t>ゲ</t>
    </rPh>
    <phoneticPr fontId="6"/>
  </si>
  <si>
    <t>算数テスト（上下）</t>
    <rPh sb="0" eb="2">
      <t>サンスウ</t>
    </rPh>
    <rPh sb="6" eb="8">
      <t>ジョウゲ</t>
    </rPh>
    <phoneticPr fontId="6"/>
  </si>
  <si>
    <t>ひらがなのれんしゅう</t>
    <phoneticPr fontId="6"/>
  </si>
  <si>
    <t>かん字のれんしゅう</t>
    <rPh sb="2" eb="3">
      <t>ジ</t>
    </rPh>
    <phoneticPr fontId="6"/>
  </si>
  <si>
    <t>掲示ホルダー</t>
    <rPh sb="0" eb="2">
      <t>ケイジ</t>
    </rPh>
    <phoneticPr fontId="6"/>
  </si>
  <si>
    <t>朝顔セット</t>
    <rPh sb="0" eb="2">
      <t>アサガオ</t>
    </rPh>
    <phoneticPr fontId="6"/>
  </si>
  <si>
    <t>種・苗</t>
    <rPh sb="0" eb="1">
      <t>タネ</t>
    </rPh>
    <rPh sb="2" eb="3">
      <t>ナエ</t>
    </rPh>
    <phoneticPr fontId="6"/>
  </si>
  <si>
    <t>ビニル袋</t>
    <rPh sb="3" eb="4">
      <t>ブクロ</t>
    </rPh>
    <phoneticPr fontId="6"/>
  </si>
  <si>
    <t>なにがでてくるかな</t>
    <phoneticPr fontId="6"/>
  </si>
  <si>
    <t>作品バック</t>
    <rPh sb="0" eb="2">
      <t>サクヒン</t>
    </rPh>
    <phoneticPr fontId="6"/>
  </si>
  <si>
    <t>紙皿・紙コップ</t>
    <rPh sb="0" eb="1">
      <t>カミ</t>
    </rPh>
    <rPh sb="1" eb="2">
      <t>ザラ</t>
    </rPh>
    <rPh sb="3" eb="4">
      <t>カミ</t>
    </rPh>
    <phoneticPr fontId="6"/>
  </si>
  <si>
    <t>折り紙</t>
    <rPh sb="0" eb="1">
      <t>オ</t>
    </rPh>
    <rPh sb="2" eb="3">
      <t>ガミ</t>
    </rPh>
    <phoneticPr fontId="6"/>
  </si>
  <si>
    <t>画用紙・色画用紙</t>
    <rPh sb="0" eb="3">
      <t>ガヨウシ</t>
    </rPh>
    <rPh sb="4" eb="5">
      <t>イロ</t>
    </rPh>
    <rPh sb="5" eb="8">
      <t>ガヨウシ</t>
    </rPh>
    <phoneticPr fontId="6"/>
  </si>
  <si>
    <t>テープ、シール、洗濯バサミ等</t>
    <rPh sb="8" eb="10">
      <t>センタク</t>
    </rPh>
    <rPh sb="13" eb="14">
      <t>ナド</t>
    </rPh>
    <phoneticPr fontId="6"/>
  </si>
  <si>
    <t>道具箱（かご）</t>
    <rPh sb="0" eb="2">
      <t>ドウグ</t>
    </rPh>
    <rPh sb="2" eb="3">
      <t>バコ</t>
    </rPh>
    <phoneticPr fontId="6"/>
  </si>
  <si>
    <t>ﾌﾗｯﾄﾌｧｲﾙ（作文）</t>
    <rPh sb="9" eb="11">
      <t>サクブン</t>
    </rPh>
    <phoneticPr fontId="6"/>
  </si>
  <si>
    <t>ﾌﾗｯﾄﾌｧｲﾙPP（音楽）</t>
    <rPh sb="11" eb="13">
      <t>オンガク</t>
    </rPh>
    <phoneticPr fontId="6"/>
  </si>
  <si>
    <t>苗、種、肥料など</t>
    <phoneticPr fontId="6"/>
  </si>
  <si>
    <t>版画インク</t>
    <phoneticPr fontId="6"/>
  </si>
  <si>
    <t>作品バッグ</t>
    <phoneticPr fontId="6"/>
  </si>
  <si>
    <t>スウェーデン刺繍材料</t>
    <phoneticPr fontId="6"/>
  </si>
  <si>
    <t>画用紙、折り紙</t>
  </si>
  <si>
    <t>パーティー代</t>
    <phoneticPr fontId="6"/>
  </si>
  <si>
    <t>マジック、ペンなど</t>
    <phoneticPr fontId="6"/>
  </si>
  <si>
    <t>ファイル</t>
    <phoneticPr fontId="6"/>
  </si>
  <si>
    <t>国語（上下）</t>
  </si>
  <si>
    <t>算数（上下）</t>
  </si>
  <si>
    <t>理科（上下）</t>
  </si>
  <si>
    <t>漢字ドリル</t>
  </si>
  <si>
    <t>風やゴムのはたらき</t>
  </si>
  <si>
    <t>あかりとじしゃく</t>
  </si>
  <si>
    <t>実験費用</t>
  </si>
  <si>
    <t>ホワイトクラブ</t>
  </si>
  <si>
    <t>木切れ、くぎ</t>
  </si>
  <si>
    <t>版画用紙</t>
  </si>
  <si>
    <t>画用紙、色画用紙</t>
  </si>
  <si>
    <t>マジック、シールなど</t>
  </si>
  <si>
    <t>クリアファイル</t>
  </si>
  <si>
    <t>学　　年</t>
  </si>
  <si>
    <t>長子・長子外の別</t>
  </si>
  <si>
    <t>　納入金額合計(一括払い)</t>
  </si>
  <si>
    <t>　＜１ 回 目＞    　＜ 2 回 目＞     ＜3 回 目＞</t>
  </si>
  <si>
    <t xml:space="preserve">      6/５               9/5             10/7</t>
  </si>
  <si>
    <t>第１学年</t>
  </si>
  <si>
    <t>長　子</t>
  </si>
  <si>
    <t>教材費　      4,440円</t>
  </si>
  <si>
    <t>ＰＴＡ会費  　2,400円</t>
  </si>
  <si>
    <t>2,280円</t>
  </si>
  <si>
    <t>長子外</t>
  </si>
  <si>
    <t>教材費   　   4,440円</t>
  </si>
  <si>
    <t>1,480円</t>
  </si>
  <si>
    <t>1480円</t>
  </si>
  <si>
    <t>第２学年</t>
  </si>
  <si>
    <t>教材費        5,400円　</t>
  </si>
  <si>
    <t>ＰＴＡ会費 　 2,400円</t>
  </si>
  <si>
    <t xml:space="preserve">   7,800円</t>
  </si>
  <si>
    <t>2,590円</t>
  </si>
  <si>
    <t>教材費　      5,400円</t>
  </si>
  <si>
    <t>1,790円</t>
  </si>
  <si>
    <t>第３学年</t>
  </si>
  <si>
    <t>教材費　      5,790円</t>
  </si>
  <si>
    <t>8,190円</t>
  </si>
  <si>
    <t>2,700円</t>
  </si>
  <si>
    <t>1,900円</t>
  </si>
  <si>
    <t>第４学年</t>
  </si>
  <si>
    <t>教材費        6,090円　</t>
  </si>
  <si>
    <t>ＰＴＡ会費　  2,400円</t>
  </si>
  <si>
    <t xml:space="preserve">   8,490円</t>
  </si>
  <si>
    <t>2,880円</t>
  </si>
  <si>
    <t>教材費　      6,090円</t>
  </si>
  <si>
    <t>2,080円</t>
  </si>
  <si>
    <t>第５学年</t>
  </si>
  <si>
    <t>教材費　      7,410円　</t>
  </si>
  <si>
    <t xml:space="preserve">   9,810円</t>
  </si>
  <si>
    <t>3,240円</t>
  </si>
  <si>
    <t>教材費　      7,410円</t>
  </si>
  <si>
    <t>2,440円</t>
  </si>
  <si>
    <t>第６学年</t>
  </si>
  <si>
    <t>教材費　      9,000円　</t>
  </si>
  <si>
    <t xml:space="preserve"> 11,400円</t>
  </si>
  <si>
    <t>3,730円</t>
  </si>
  <si>
    <t>教材費　      9,000円</t>
  </si>
  <si>
    <t>2,930円</t>
  </si>
  <si>
    <t>くるみ学級</t>
  </si>
  <si>
    <t xml:space="preserve">   4,680円</t>
  </si>
  <si>
    <t>1,600円</t>
  </si>
  <si>
    <t>教材費　      2,400円</t>
  </si>
  <si>
    <t>800円</t>
  </si>
  <si>
    <t>教材費</t>
    <phoneticPr fontId="1"/>
  </si>
  <si>
    <t>江別第二小学校</t>
    <rPh sb="0" eb="2">
      <t>エベツ</t>
    </rPh>
    <rPh sb="2" eb="4">
      <t>ダイニ</t>
    </rPh>
    <rPh sb="4" eb="5">
      <t>ショウ</t>
    </rPh>
    <rPh sb="5" eb="7">
      <t>ガッコウ</t>
    </rPh>
    <phoneticPr fontId="6"/>
  </si>
  <si>
    <t>算数テスト</t>
    <rPh sb="0" eb="2">
      <t>サンスウ</t>
    </rPh>
    <phoneticPr fontId="6"/>
  </si>
  <si>
    <t>ニョキニョキとびだせ</t>
    <phoneticPr fontId="6"/>
  </si>
  <si>
    <t>色画用紙</t>
    <rPh sb="0" eb="1">
      <t>イロ</t>
    </rPh>
    <rPh sb="1" eb="4">
      <t>ガヨウシ</t>
    </rPh>
    <phoneticPr fontId="6"/>
  </si>
  <si>
    <t>クリアブック20P</t>
    <phoneticPr fontId="6"/>
  </si>
  <si>
    <t>国語テスト（上・下）</t>
    <rPh sb="0" eb="2">
      <t>コクゴ</t>
    </rPh>
    <rPh sb="6" eb="7">
      <t>ジョウ</t>
    </rPh>
    <rPh sb="8" eb="9">
      <t>ゲ</t>
    </rPh>
    <phoneticPr fontId="6"/>
  </si>
  <si>
    <t>版画用紙・インク</t>
    <rPh sb="0" eb="2">
      <t>ハンガ</t>
    </rPh>
    <rPh sb="2" eb="4">
      <t>ヨウシ</t>
    </rPh>
    <phoneticPr fontId="6"/>
  </si>
  <si>
    <t>シール、マジックなど</t>
    <phoneticPr fontId="6"/>
  </si>
  <si>
    <t>クリアファイル20ポケット</t>
    <phoneticPr fontId="1"/>
  </si>
  <si>
    <t>算数テスト（上・下）</t>
    <rPh sb="0" eb="2">
      <t>サンスウ</t>
    </rPh>
    <rPh sb="6" eb="7">
      <t>ジョウ</t>
    </rPh>
    <rPh sb="8" eb="9">
      <t>ゲ</t>
    </rPh>
    <phoneticPr fontId="6"/>
  </si>
  <si>
    <t>漢字ドリル（上・下）</t>
    <rPh sb="0" eb="2">
      <t>カンジ</t>
    </rPh>
    <rPh sb="6" eb="7">
      <t>ウエ</t>
    </rPh>
    <rPh sb="8" eb="9">
      <t>シタ</t>
    </rPh>
    <phoneticPr fontId="6"/>
  </si>
  <si>
    <t>算数プリント（上・下）</t>
    <rPh sb="0" eb="2">
      <t>サンスウ</t>
    </rPh>
    <rPh sb="6" eb="11">
      <t>ジョウゲ</t>
    </rPh>
    <phoneticPr fontId="1"/>
  </si>
  <si>
    <t>算数テスト（上・下）</t>
    <rPh sb="5" eb="10">
      <t>ジョウゲ</t>
    </rPh>
    <phoneticPr fontId="1"/>
  </si>
  <si>
    <t>理科テスト（上・下）</t>
    <rPh sb="0" eb="2">
      <t>リカ</t>
    </rPh>
    <rPh sb="5" eb="10">
      <t>ジョウゲ</t>
    </rPh>
    <phoneticPr fontId="1"/>
  </si>
  <si>
    <t>漢字スキルアップ</t>
    <phoneticPr fontId="1"/>
  </si>
  <si>
    <t>種・実験費用</t>
    <rPh sb="0" eb="1">
      <t>タネ</t>
    </rPh>
    <phoneticPr fontId="1"/>
  </si>
  <si>
    <t>版画用紙・インク</t>
    <phoneticPr fontId="1"/>
  </si>
  <si>
    <t>くるくるランド</t>
    <phoneticPr fontId="1"/>
  </si>
  <si>
    <t>色画用紙</t>
    <rPh sb="0" eb="1">
      <t>イロ</t>
    </rPh>
    <rPh sb="1" eb="4">
      <t>ガヨウシ</t>
    </rPh>
    <phoneticPr fontId="1"/>
  </si>
  <si>
    <t>2　半紙及び画用紙は、市からの学校配分予算から支出致します。</t>
    <rPh sb="2" eb="4">
      <t>ハンシ</t>
    </rPh>
    <rPh sb="4" eb="5">
      <t>オヨ</t>
    </rPh>
    <rPh sb="6" eb="9">
      <t>ガヨウシ</t>
    </rPh>
    <rPh sb="11" eb="12">
      <t>シ</t>
    </rPh>
    <rPh sb="15" eb="17">
      <t>ガッコウ</t>
    </rPh>
    <rPh sb="17" eb="19">
      <t>ハイブン</t>
    </rPh>
    <rPh sb="19" eb="21">
      <t>ヨサン</t>
    </rPh>
    <rPh sb="23" eb="25">
      <t>シシュツ</t>
    </rPh>
    <rPh sb="25" eb="26">
      <t>イタ</t>
    </rPh>
    <phoneticPr fontId="1"/>
  </si>
  <si>
    <t>1　昨年度ご負担いただいたＱＵ検査は、市からの学校配分予算から支出致します。</t>
    <rPh sb="2" eb="5">
      <t>サクネンド</t>
    </rPh>
    <rPh sb="6" eb="8">
      <t>フタン</t>
    </rPh>
    <rPh sb="15" eb="17">
      <t>ケンサ</t>
    </rPh>
    <rPh sb="19" eb="20">
      <t>シ</t>
    </rPh>
    <rPh sb="23" eb="25">
      <t>ガッコウ</t>
    </rPh>
    <rPh sb="25" eb="27">
      <t>ハイブン</t>
    </rPh>
    <rPh sb="27" eb="29">
      <t>ヨサン</t>
    </rPh>
    <rPh sb="31" eb="33">
      <t>シシュツ</t>
    </rPh>
    <rPh sb="33" eb="34">
      <t>イタ</t>
    </rPh>
    <phoneticPr fontId="1"/>
  </si>
  <si>
    <t>3　３年生以上の学力テストと知能検査は、江別市予算から支出致します。</t>
    <rPh sb="3" eb="7">
      <t>ネンセイイジョウ</t>
    </rPh>
    <rPh sb="8" eb="10">
      <t>ガクリョク</t>
    </rPh>
    <rPh sb="14" eb="16">
      <t>チノウ</t>
    </rPh>
    <rPh sb="16" eb="18">
      <t>ケンサ</t>
    </rPh>
    <rPh sb="20" eb="23">
      <t>エベツシ</t>
    </rPh>
    <rPh sb="23" eb="25">
      <t>ヨサン</t>
    </rPh>
    <rPh sb="27" eb="29">
      <t>シシュツ</t>
    </rPh>
    <rPh sb="29" eb="30">
      <t>イタ</t>
    </rPh>
    <phoneticPr fontId="1"/>
  </si>
  <si>
    <t>算数テスト（上・下）</t>
    <rPh sb="0" eb="2">
      <t>サンスウ</t>
    </rPh>
    <rPh sb="5" eb="10">
      <t>ジョウゲ</t>
    </rPh>
    <phoneticPr fontId="6"/>
  </si>
  <si>
    <t>理科テスト（上・下）</t>
    <rPh sb="0" eb="2">
      <t>リカ</t>
    </rPh>
    <rPh sb="5" eb="10">
      <t>ジョウゲ</t>
    </rPh>
    <phoneticPr fontId="6"/>
  </si>
  <si>
    <t>漢字スキルアップ</t>
    <rPh sb="0" eb="2">
      <t>カンジ</t>
    </rPh>
    <phoneticPr fontId="6"/>
  </si>
  <si>
    <t>空気と水　ベーシック型</t>
    <rPh sb="0" eb="2">
      <t>クウキ</t>
    </rPh>
    <rPh sb="3" eb="4">
      <t>ミズ</t>
    </rPh>
    <rPh sb="10" eb="11">
      <t>ガタ</t>
    </rPh>
    <phoneticPr fontId="6"/>
  </si>
  <si>
    <t>コロコロガーレＢ</t>
    <phoneticPr fontId="6"/>
  </si>
  <si>
    <t>版画版Ｂセット</t>
    <rPh sb="0" eb="2">
      <t>ハンガ</t>
    </rPh>
    <rPh sb="2" eb="3">
      <t>バン</t>
    </rPh>
    <phoneticPr fontId="6"/>
  </si>
  <si>
    <t>フラットファイルA４</t>
    <phoneticPr fontId="6"/>
  </si>
  <si>
    <t>クリアーファイル２０ポケット</t>
    <phoneticPr fontId="6"/>
  </si>
  <si>
    <t>社会テスト（上・下）</t>
    <rPh sb="0" eb="2">
      <t>シャカイ</t>
    </rPh>
    <rPh sb="5" eb="10">
      <t>ジョウゲ</t>
    </rPh>
    <phoneticPr fontId="1"/>
  </si>
  <si>
    <t>算数テスト（上・下）</t>
    <rPh sb="0" eb="2">
      <t>サンスウ</t>
    </rPh>
    <rPh sb="5" eb="10">
      <t>ジョウゲ</t>
    </rPh>
    <phoneticPr fontId="1"/>
  </si>
  <si>
    <t>漢字スキル（上・下）</t>
    <rPh sb="0" eb="2">
      <t>カンジ</t>
    </rPh>
    <rPh sb="5" eb="10">
      <t>ジョウゲ</t>
    </rPh>
    <phoneticPr fontId="1"/>
  </si>
  <si>
    <t>伝言板</t>
    <rPh sb="0" eb="3">
      <t>デンゴンバン</t>
    </rPh>
    <phoneticPr fontId="1"/>
  </si>
  <si>
    <t>版画板（板・和紙）</t>
    <rPh sb="0" eb="2">
      <t>ハンガ</t>
    </rPh>
    <rPh sb="2" eb="3">
      <t>イタ</t>
    </rPh>
    <rPh sb="4" eb="5">
      <t>イタ</t>
    </rPh>
    <rPh sb="6" eb="8">
      <t>ワシ</t>
    </rPh>
    <phoneticPr fontId="1"/>
  </si>
  <si>
    <t>いろいろはりがね</t>
    <phoneticPr fontId="1"/>
  </si>
  <si>
    <t>色画用紙など</t>
    <rPh sb="0" eb="1">
      <t>イロ</t>
    </rPh>
    <rPh sb="1" eb="4">
      <t>ガヨウシ</t>
    </rPh>
    <phoneticPr fontId="1"/>
  </si>
  <si>
    <t>ランチョンマット</t>
    <phoneticPr fontId="1"/>
  </si>
  <si>
    <t>糸（家庭科）</t>
    <rPh sb="0" eb="1">
      <t>イト</t>
    </rPh>
    <rPh sb="2" eb="5">
      <t>カテイカ</t>
    </rPh>
    <phoneticPr fontId="1"/>
  </si>
  <si>
    <t>調理実習費</t>
    <rPh sb="0" eb="2">
      <t>チョウリ</t>
    </rPh>
    <rPh sb="2" eb="4">
      <t>ジッシュウ</t>
    </rPh>
    <rPh sb="4" eb="5">
      <t>ヒ</t>
    </rPh>
    <phoneticPr fontId="1"/>
  </si>
  <si>
    <t>マジックなど</t>
    <phoneticPr fontId="1"/>
  </si>
  <si>
    <t>漢字練習帳１５０字</t>
    <rPh sb="0" eb="2">
      <t>カンジ</t>
    </rPh>
    <rPh sb="2" eb="4">
      <t>レンシュウ</t>
    </rPh>
    <rPh sb="4" eb="5">
      <t>チョウ</t>
    </rPh>
    <rPh sb="8" eb="9">
      <t>ジ</t>
    </rPh>
    <phoneticPr fontId="1"/>
  </si>
  <si>
    <t>炭酸水</t>
    <phoneticPr fontId="1"/>
  </si>
  <si>
    <t>アミアミアミーゴ</t>
    <phoneticPr fontId="1"/>
  </si>
  <si>
    <t>くるくるクランクＡ</t>
    <phoneticPr fontId="1"/>
  </si>
  <si>
    <t>らくらく芯材Ｂ型</t>
    <rPh sb="4" eb="5">
      <t>シン</t>
    </rPh>
    <rPh sb="5" eb="6">
      <t>ザイ</t>
    </rPh>
    <rPh sb="7" eb="8">
      <t>ガタ</t>
    </rPh>
    <phoneticPr fontId="1"/>
  </si>
  <si>
    <t>ＫクレイＬ（紙粘土）</t>
    <rPh sb="6" eb="9">
      <t>カミネンド</t>
    </rPh>
    <phoneticPr fontId="1"/>
  </si>
  <si>
    <t>くるくるフォトスタンドＢ</t>
    <phoneticPr fontId="1"/>
  </si>
  <si>
    <t>図工材料</t>
    <rPh sb="0" eb="2">
      <t>ズコウ</t>
    </rPh>
    <rPh sb="2" eb="4">
      <t>ザイリョウ</t>
    </rPh>
    <phoneticPr fontId="1"/>
  </si>
  <si>
    <t>トートバック</t>
    <phoneticPr fontId="1"/>
  </si>
  <si>
    <t>調理実習費</t>
    <rPh sb="4" eb="5">
      <t>ヒ</t>
    </rPh>
    <phoneticPr fontId="1"/>
  </si>
  <si>
    <t>ミシン糸</t>
    <rPh sb="3" eb="4">
      <t>イト</t>
    </rPh>
    <phoneticPr fontId="1"/>
  </si>
  <si>
    <t>マジック、シールなど</t>
    <phoneticPr fontId="1"/>
  </si>
  <si>
    <t>クリアファイルＡ４（32P）×2</t>
    <phoneticPr fontId="1"/>
  </si>
  <si>
    <t>フラットファイルA4Ｓ</t>
    <phoneticPr fontId="1"/>
  </si>
  <si>
    <t>作品バッグ</t>
    <rPh sb="0" eb="2">
      <t>サクヒン</t>
    </rPh>
    <phoneticPr fontId="6"/>
  </si>
  <si>
    <t>刺繍など</t>
    <rPh sb="0" eb="2">
      <t>シシュウ</t>
    </rPh>
    <phoneticPr fontId="6"/>
  </si>
  <si>
    <t>色画用紙、折り紙</t>
    <rPh sb="0" eb="1">
      <t>イロ</t>
    </rPh>
    <phoneticPr fontId="1"/>
  </si>
  <si>
    <t>シールなど</t>
    <phoneticPr fontId="1"/>
  </si>
  <si>
    <t>フラットファイル（Ａ４*４冊）</t>
    <rPh sb="13" eb="14">
      <t>サツ</t>
    </rPh>
    <phoneticPr fontId="6"/>
  </si>
  <si>
    <t>2020年度　学年教材費購入計画　一覧</t>
    <rPh sb="4" eb="6">
      <t>ネンド</t>
    </rPh>
    <rPh sb="6" eb="8">
      <t>ヘイネンド</t>
    </rPh>
    <rPh sb="7" eb="9">
      <t>ガクネン</t>
    </rPh>
    <rPh sb="9" eb="12">
      <t>キョウザイヒ</t>
    </rPh>
    <rPh sb="12" eb="14">
      <t>コウニュウ</t>
    </rPh>
    <rPh sb="14" eb="16">
      <t>ケイカク</t>
    </rPh>
    <rPh sb="17" eb="19">
      <t>イチラン</t>
    </rPh>
    <phoneticPr fontId="1"/>
  </si>
  <si>
    <t>クリアファイル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</si>
</sst>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Border="1" applyAlignment="1">
      <alignment vertical="center" shrinkToFit="1"/>
    </xf>
    <xf numFmtId="0" fontId="4" fillId="2" borderId="0" xfId="0" applyFont="1" applyFill="1">
      <alignment vertical="center"/>
    </xf>
    <xf numFmtId="0" fontId="0" fillId="2" borderId="0" xfId="0" applyFill="1" applyBorder="1">
      <alignment vertical="center"/>
    </xf>
    <xf numFmtId="0" fontId="0" fillId="2" borderId="9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9" xfId="0" applyFill="1" applyBorder="1" applyAlignment="1">
      <alignment vertical="center" shrinkToFit="1"/>
    </xf>
    <xf numFmtId="0" fontId="3" fillId="2" borderId="23" xfId="0" applyFont="1" applyFill="1" applyBorder="1" applyAlignment="1">
      <alignment vertical="center" shrinkToFit="1"/>
    </xf>
    <xf numFmtId="0" fontId="0" fillId="2" borderId="15" xfId="0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0" fillId="2" borderId="17" xfId="0" applyFill="1" applyBorder="1" applyAlignment="1">
      <alignment vertical="center" shrinkToFit="1"/>
    </xf>
    <xf numFmtId="0" fontId="3" fillId="2" borderId="10" xfId="0" applyFont="1" applyFill="1" applyBorder="1" applyAlignment="1">
      <alignment vertical="center" shrinkToFit="1"/>
    </xf>
    <xf numFmtId="0" fontId="0" fillId="2" borderId="13" xfId="0" applyFill="1" applyBorder="1" applyAlignment="1">
      <alignment vertical="center" shrinkToFit="1"/>
    </xf>
    <xf numFmtId="0" fontId="3" fillId="2" borderId="21" xfId="0" applyFont="1" applyFill="1" applyBorder="1" applyAlignment="1">
      <alignment vertical="center" shrinkToFit="1"/>
    </xf>
    <xf numFmtId="0" fontId="0" fillId="2" borderId="7" xfId="0" applyFill="1" applyBorder="1" applyAlignment="1">
      <alignment vertical="center" shrinkToFit="1"/>
    </xf>
    <xf numFmtId="0" fontId="3" fillId="2" borderId="24" xfId="0" applyFont="1" applyFill="1" applyBorder="1" applyAlignment="1">
      <alignment vertical="center" shrinkToFit="1"/>
    </xf>
    <xf numFmtId="0" fontId="3" fillId="2" borderId="25" xfId="0" applyFont="1" applyFill="1" applyBorder="1" applyAlignment="1">
      <alignment vertical="center" shrinkToFit="1"/>
    </xf>
    <xf numFmtId="0" fontId="0" fillId="2" borderId="8" xfId="0" applyFill="1" applyBorder="1" applyAlignment="1">
      <alignment vertical="center" shrinkToFit="1"/>
    </xf>
    <xf numFmtId="0" fontId="0" fillId="2" borderId="14" xfId="0" applyFill="1" applyBorder="1" applyAlignment="1">
      <alignment vertical="center" shrinkToFit="1"/>
    </xf>
    <xf numFmtId="0" fontId="0" fillId="2" borderId="0" xfId="0" applyFill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3" fillId="2" borderId="16" xfId="0" applyFont="1" applyFill="1" applyBorder="1" applyAlignment="1">
      <alignment vertical="center" shrinkToFit="1"/>
    </xf>
    <xf numFmtId="0" fontId="3" fillId="2" borderId="28" xfId="0" applyFont="1" applyFill="1" applyBorder="1" applyAlignment="1">
      <alignment vertical="center" shrinkToFit="1"/>
    </xf>
    <xf numFmtId="0" fontId="0" fillId="2" borderId="19" xfId="0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0" fontId="3" fillId="2" borderId="26" xfId="0" applyFont="1" applyFill="1" applyBorder="1" applyAlignment="1">
      <alignment vertical="center" shrinkToFit="1"/>
    </xf>
    <xf numFmtId="0" fontId="0" fillId="2" borderId="16" xfId="0" applyFill="1" applyBorder="1" applyAlignment="1">
      <alignment vertical="center" shrinkToFit="1"/>
    </xf>
    <xf numFmtId="0" fontId="0" fillId="2" borderId="8" xfId="0" applyFill="1" applyBorder="1" applyAlignment="1">
      <alignment horizontal="center" vertical="center" textRotation="255"/>
    </xf>
    <xf numFmtId="0" fontId="0" fillId="2" borderId="27" xfId="0" applyFill="1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20" xfId="0" applyFont="1" applyFill="1" applyBorder="1" applyAlignment="1">
      <alignment vertical="center" shrinkToFit="1"/>
    </xf>
    <xf numFmtId="0" fontId="0" fillId="2" borderId="5" xfId="0" applyFont="1" applyFill="1" applyBorder="1" applyAlignment="1">
      <alignment vertical="center" shrinkToFit="1"/>
    </xf>
    <xf numFmtId="0" fontId="0" fillId="2" borderId="21" xfId="0" applyFont="1" applyFill="1" applyBorder="1" applyAlignment="1">
      <alignment vertical="top" shrinkToFit="1"/>
    </xf>
    <xf numFmtId="0" fontId="2" fillId="2" borderId="0" xfId="0" applyFont="1" applyFill="1" applyAlignment="1">
      <alignment vertical="center"/>
    </xf>
    <xf numFmtId="0" fontId="0" fillId="2" borderId="12" xfId="0" applyFill="1" applyBorder="1">
      <alignment vertical="center"/>
    </xf>
    <xf numFmtId="0" fontId="0" fillId="2" borderId="2" xfId="0" applyFill="1" applyBorder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9" xfId="0" applyFill="1" applyBorder="1">
      <alignment vertical="center"/>
    </xf>
    <xf numFmtId="0" fontId="3" fillId="2" borderId="29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2" borderId="15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right" vertical="center" shrinkToFit="1"/>
    </xf>
    <xf numFmtId="0" fontId="0" fillId="2" borderId="3" xfId="0" applyFont="1" applyFill="1" applyBorder="1" applyAlignment="1">
      <alignment vertical="center" shrinkToFit="1"/>
    </xf>
    <xf numFmtId="0" fontId="0" fillId="2" borderId="7" xfId="0" applyFont="1" applyFill="1" applyBorder="1" applyAlignment="1">
      <alignment vertical="center" shrinkToFit="1"/>
    </xf>
    <xf numFmtId="0" fontId="0" fillId="2" borderId="30" xfId="0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vertical="center" shrinkToFit="1"/>
    </xf>
    <xf numFmtId="0" fontId="3" fillId="2" borderId="17" xfId="0" applyFont="1" applyFill="1" applyBorder="1" applyAlignment="1">
      <alignment vertical="center" shrinkToFit="1"/>
    </xf>
    <xf numFmtId="0" fontId="3" fillId="2" borderId="18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27" xfId="0" applyFont="1" applyFill="1" applyBorder="1" applyAlignment="1">
      <alignment vertical="center" shrinkToFit="1"/>
    </xf>
    <xf numFmtId="0" fontId="3" fillId="2" borderId="19" xfId="0" applyFont="1" applyFill="1" applyBorder="1" applyAlignment="1">
      <alignment vertical="center" shrinkToFit="1"/>
    </xf>
    <xf numFmtId="0" fontId="3" fillId="2" borderId="31" xfId="0" applyFont="1" applyFill="1" applyBorder="1" applyAlignment="1">
      <alignment vertical="center" shrinkToFit="1"/>
    </xf>
    <xf numFmtId="0" fontId="3" fillId="2" borderId="32" xfId="0" applyFont="1" applyFill="1" applyBorder="1" applyAlignment="1">
      <alignment vertical="center" shrinkToFit="1"/>
    </xf>
    <xf numFmtId="0" fontId="3" fillId="2" borderId="33" xfId="0" applyFont="1" applyFill="1" applyBorder="1" applyAlignment="1">
      <alignment vertical="center" shrinkToFit="1"/>
    </xf>
    <xf numFmtId="0" fontId="0" fillId="2" borderId="32" xfId="0" applyFont="1" applyFill="1" applyBorder="1" applyAlignment="1">
      <alignment vertical="center" shrinkToFit="1"/>
    </xf>
    <xf numFmtId="0" fontId="3" fillId="2" borderId="34" xfId="0" applyFont="1" applyFill="1" applyBorder="1" applyAlignment="1">
      <alignment vertical="center" shrinkToFit="1"/>
    </xf>
    <xf numFmtId="0" fontId="3" fillId="2" borderId="35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0" fillId="2" borderId="8" xfId="0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top" shrinkToFit="1"/>
    </xf>
    <xf numFmtId="0" fontId="3" fillId="2" borderId="26" xfId="0" applyFont="1" applyFill="1" applyBorder="1" applyAlignment="1">
      <alignment vertical="top" shrinkToFit="1"/>
    </xf>
    <xf numFmtId="0" fontId="3" fillId="2" borderId="21" xfId="0" applyFont="1" applyFill="1" applyBorder="1" applyAlignment="1">
      <alignment vertical="top" shrinkToFit="1"/>
    </xf>
    <xf numFmtId="3" fontId="0" fillId="2" borderId="36" xfId="0" applyNumberFormat="1" applyFill="1" applyBorder="1" applyProtection="1">
      <alignment vertical="center"/>
      <protection locked="0"/>
    </xf>
    <xf numFmtId="0" fontId="3" fillId="2" borderId="24" xfId="0" applyFont="1" applyFill="1" applyBorder="1" applyAlignment="1">
      <alignment vertical="top" shrinkToFit="1"/>
    </xf>
    <xf numFmtId="0" fontId="3" fillId="2" borderId="37" xfId="0" applyFont="1" applyFill="1" applyBorder="1" applyAlignment="1">
      <alignment vertical="center" shrinkToFit="1"/>
    </xf>
    <xf numFmtId="0" fontId="3" fillId="2" borderId="38" xfId="0" applyFont="1" applyFill="1" applyBorder="1" applyAlignment="1">
      <alignment vertical="center" shrinkToFit="1"/>
    </xf>
    <xf numFmtId="0" fontId="3" fillId="2" borderId="39" xfId="0" applyFont="1" applyFill="1" applyBorder="1" applyAlignment="1">
      <alignment vertical="center" shrinkToFit="1"/>
    </xf>
    <xf numFmtId="0" fontId="3" fillId="2" borderId="40" xfId="0" applyFont="1" applyFill="1" applyBorder="1" applyAlignment="1">
      <alignment vertical="center" shrinkToFit="1"/>
    </xf>
    <xf numFmtId="0" fontId="0" fillId="2" borderId="41" xfId="0" applyFont="1" applyFill="1" applyBorder="1" applyAlignment="1">
      <alignment vertical="center" shrinkToFit="1"/>
    </xf>
    <xf numFmtId="0" fontId="3" fillId="2" borderId="36" xfId="0" applyFont="1" applyFill="1" applyBorder="1" applyAlignment="1">
      <alignment vertical="center" shrinkToFit="1"/>
    </xf>
    <xf numFmtId="0" fontId="3" fillId="2" borderId="28" xfId="0" applyFont="1" applyFill="1" applyBorder="1" applyAlignment="1">
      <alignment vertical="top" shrinkToFit="1"/>
    </xf>
    <xf numFmtId="0" fontId="0" fillId="2" borderId="1" xfId="0" applyFill="1" applyBorder="1" applyAlignment="1">
      <alignment vertical="center" shrinkToFit="1"/>
    </xf>
    <xf numFmtId="0" fontId="0" fillId="2" borderId="23" xfId="0" applyFill="1" applyBorder="1" applyAlignment="1">
      <alignment vertical="center" shrinkToFit="1"/>
    </xf>
    <xf numFmtId="0" fontId="0" fillId="2" borderId="32" xfId="0" applyFill="1" applyBorder="1" applyAlignment="1">
      <alignment vertical="center" shrinkToFit="1"/>
    </xf>
    <xf numFmtId="0" fontId="0" fillId="2" borderId="22" xfId="0" applyFill="1" applyBorder="1" applyAlignment="1">
      <alignment vertical="center" shrinkToFit="1"/>
    </xf>
    <xf numFmtId="0" fontId="0" fillId="2" borderId="21" xfId="0" applyFill="1" applyBorder="1" applyAlignment="1">
      <alignment vertical="center" shrinkToFit="1"/>
    </xf>
    <xf numFmtId="0" fontId="0" fillId="2" borderId="20" xfId="0" applyFill="1" applyBorder="1" applyAlignment="1">
      <alignment vertical="center" shrinkToFit="1"/>
    </xf>
    <xf numFmtId="0" fontId="0" fillId="2" borderId="28" xfId="0" applyFill="1" applyBorder="1" applyAlignment="1">
      <alignment vertical="center" shrinkToFit="1"/>
    </xf>
    <xf numFmtId="0" fontId="0" fillId="2" borderId="26" xfId="0" applyFill="1" applyBorder="1" applyAlignment="1">
      <alignment vertical="center" shrinkToFit="1"/>
    </xf>
    <xf numFmtId="3" fontId="0" fillId="2" borderId="20" xfId="0" applyNumberFormat="1" applyFill="1" applyBorder="1" applyProtection="1">
      <alignment vertical="center"/>
      <protection locked="0"/>
    </xf>
    <xf numFmtId="3" fontId="0" fillId="2" borderId="22" xfId="0" applyNumberFormat="1" applyFill="1" applyBorder="1" applyProtection="1">
      <alignment vertical="center"/>
      <protection locked="0"/>
    </xf>
    <xf numFmtId="3" fontId="0" fillId="2" borderId="32" xfId="0" applyNumberFormat="1" applyFill="1" applyBorder="1" applyProtection="1">
      <alignment vertical="center"/>
      <protection locked="0"/>
    </xf>
    <xf numFmtId="0" fontId="0" fillId="2" borderId="33" xfId="0" applyFill="1" applyBorder="1" applyAlignment="1">
      <alignment vertical="center" shrinkToFit="1"/>
    </xf>
    <xf numFmtId="0" fontId="0" fillId="2" borderId="24" xfId="0" applyFill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21" xfId="0" applyFont="1" applyFill="1" applyBorder="1" applyAlignment="1">
      <alignment vertical="center" shrinkToFit="1"/>
    </xf>
    <xf numFmtId="38" fontId="5" fillId="2" borderId="2" xfId="1" applyFont="1" applyFill="1" applyBorder="1" applyAlignment="1">
      <alignment vertical="top" shrinkToFit="1"/>
    </xf>
    <xf numFmtId="38" fontId="3" fillId="2" borderId="4" xfId="1" applyFont="1" applyFill="1" applyBorder="1" applyAlignment="1">
      <alignment vertical="center" shrinkToFit="1"/>
    </xf>
    <xf numFmtId="38" fontId="0" fillId="2" borderId="7" xfId="1" applyFont="1" applyFill="1" applyBorder="1" applyAlignment="1">
      <alignment vertical="center" shrinkToFit="1"/>
    </xf>
    <xf numFmtId="38" fontId="3" fillId="2" borderId="31" xfId="1" applyFont="1" applyFill="1" applyBorder="1" applyAlignment="1">
      <alignment vertical="center" shrinkToFit="1"/>
    </xf>
    <xf numFmtId="38" fontId="5" fillId="2" borderId="2" xfId="1" applyFont="1" applyFill="1" applyBorder="1" applyAlignment="1">
      <alignment vertical="center" shrinkToFit="1"/>
    </xf>
    <xf numFmtId="38" fontId="3" fillId="2" borderId="26" xfId="1" applyFont="1" applyFill="1" applyBorder="1" applyAlignment="1">
      <alignment vertical="top" shrinkToFit="1"/>
    </xf>
    <xf numFmtId="0" fontId="3" fillId="2" borderId="8" xfId="0" applyFont="1" applyFill="1" applyBorder="1" applyAlignment="1">
      <alignment vertical="center" shrinkToFit="1"/>
    </xf>
    <xf numFmtId="0" fontId="3" fillId="2" borderId="20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3" fontId="3" fillId="2" borderId="20" xfId="0" applyNumberFormat="1" applyFont="1" applyFill="1" applyBorder="1" applyProtection="1">
      <alignment vertical="center"/>
      <protection locked="0"/>
    </xf>
    <xf numFmtId="3" fontId="3" fillId="2" borderId="22" xfId="0" applyNumberFormat="1" applyFont="1" applyFill="1" applyBorder="1" applyProtection="1">
      <alignment vertical="center"/>
      <protection locked="0"/>
    </xf>
    <xf numFmtId="3" fontId="3" fillId="2" borderId="32" xfId="0" applyNumberFormat="1" applyFont="1" applyFill="1" applyBorder="1" applyProtection="1">
      <alignment vertical="center"/>
      <protection locked="0"/>
    </xf>
    <xf numFmtId="0" fontId="8" fillId="2" borderId="2" xfId="0" applyFont="1" applyFill="1" applyBorder="1" applyAlignment="1">
      <alignment vertical="center" shrinkToFit="1"/>
    </xf>
    <xf numFmtId="0" fontId="8" fillId="2" borderId="21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horizontal="center" vertical="center" textRotation="255" wrapText="1"/>
    </xf>
    <xf numFmtId="0" fontId="2" fillId="2" borderId="3" xfId="0" applyFont="1" applyFill="1" applyBorder="1" applyAlignment="1">
      <alignment horizontal="center" vertical="center" textRotation="255" wrapText="1"/>
    </xf>
    <xf numFmtId="0" fontId="2" fillId="2" borderId="7" xfId="0" applyFont="1" applyFill="1" applyBorder="1" applyAlignment="1">
      <alignment horizontal="center" vertical="center" textRotation="255" wrapText="1"/>
    </xf>
    <xf numFmtId="0" fontId="2" fillId="2" borderId="8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0" fillId="2" borderId="41" xfId="0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 textRotation="255" wrapText="1"/>
    </xf>
    <xf numFmtId="0" fontId="0" fillId="2" borderId="3" xfId="0" applyFill="1" applyBorder="1" applyAlignment="1">
      <alignment horizontal="center" vertical="center" textRotation="255" wrapText="1"/>
    </xf>
    <xf numFmtId="0" fontId="0" fillId="2" borderId="7" xfId="0" applyFill="1" applyBorder="1" applyAlignment="1">
      <alignment horizontal="center" vertical="center" textRotation="255" wrapText="1"/>
    </xf>
    <xf numFmtId="0" fontId="0" fillId="2" borderId="8" xfId="0" applyFill="1" applyBorder="1" applyAlignment="1">
      <alignment horizontal="center" vertical="top" textRotation="255" wrapText="1"/>
    </xf>
    <xf numFmtId="0" fontId="0" fillId="2" borderId="3" xfId="0" applyFill="1" applyBorder="1" applyAlignment="1">
      <alignment horizontal="center" vertical="top" textRotation="255"/>
    </xf>
    <xf numFmtId="0" fontId="0" fillId="2" borderId="7" xfId="0" applyFill="1" applyBorder="1" applyAlignment="1">
      <alignment horizontal="center" vertical="top" textRotation="255"/>
    </xf>
    <xf numFmtId="0" fontId="0" fillId="2" borderId="8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textRotation="255" wrapText="1"/>
    </xf>
    <xf numFmtId="0" fontId="0" fillId="2" borderId="7" xfId="0" applyFill="1" applyBorder="1" applyAlignment="1">
      <alignment horizontal="center" vertical="center" textRotation="255"/>
    </xf>
    <xf numFmtId="176" fontId="0" fillId="0" borderId="0" xfId="0" applyNumberFormat="1" applyAlignment="1">
      <alignment horizontal="right" vertical="center"/>
    </xf>
    <xf numFmtId="38" fontId="5" fillId="3" borderId="2" xfId="1" applyFont="1" applyFill="1" applyBorder="1" applyAlignment="1">
      <alignment vertical="top" shrinkToFit="1"/>
    </xf>
    <xf numFmtId="0" fontId="3" fillId="3" borderId="15" xfId="0" applyFont="1" applyFill="1" applyBorder="1" applyAlignment="1">
      <alignment vertical="center" shrinkToFit="1"/>
    </xf>
    <xf numFmtId="0" fontId="3" fillId="3" borderId="26" xfId="0" applyFont="1" applyFill="1" applyBorder="1" applyAlignment="1">
      <alignment vertical="center" shrinkToFit="1"/>
    </xf>
    <xf numFmtId="0" fontId="3" fillId="3" borderId="13" xfId="0" applyFont="1" applyFill="1" applyBorder="1" applyAlignment="1">
      <alignment vertical="center" shrinkToFit="1"/>
    </xf>
    <xf numFmtId="0" fontId="3" fillId="3" borderId="22" xfId="0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1208484</xdr:colOff>
      <xdr:row>3</xdr:row>
      <xdr:rowOff>17859</xdr:rowOff>
    </xdr:from>
    <xdr:to>
      <xdr:col>14</xdr:col>
      <xdr:colOff>160734</xdr:colOff>
      <xdr:row>13</xdr:row>
      <xdr:rowOff>53577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5400000">
          <a:off x="13082588" y="1288255"/>
          <a:ext cx="1750218" cy="4286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第二小・資料２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5B103-8FFF-410F-9F2B-92773DB1CD4B}">
  <sheetPr>
    <pageSetUpPr fitToPage="1"/>
  </sheetPr>
  <dimension ref="A1:T150"/>
  <sheetViews>
    <sheetView tabSelected="1" view="pageBreakPreview" zoomScale="95" zoomScaleNormal="55" zoomScaleSheetLayoutView="95" workbookViewId="0">
      <pane xSplit="1" ySplit="2" topLeftCell="B22" activePane="bottomRight" state="frozen"/>
      <selection pane="topRight" activeCell="B1" sqref="B1"/>
      <selection pane="bottomLeft" activeCell="A3" sqref="A3"/>
      <selection pane="bottomRight" activeCell="J42" sqref="J42"/>
    </sheetView>
  </sheetViews>
  <sheetFormatPr defaultRowHeight="13.5" x14ac:dyDescent="0.15"/>
  <cols>
    <col min="1" max="1" width="8.5" style="1" customWidth="1"/>
    <col min="2" max="2" width="19.375" style="1" customWidth="1"/>
    <col min="3" max="3" width="6.625" style="1" customWidth="1"/>
    <col min="4" max="4" width="19.375" style="22" customWidth="1"/>
    <col min="5" max="5" width="6.625" style="1" customWidth="1"/>
    <col min="6" max="6" width="19.375" style="22" customWidth="1"/>
    <col min="7" max="7" width="6.625" style="1" customWidth="1"/>
    <col min="8" max="8" width="19.375" style="22" customWidth="1"/>
    <col min="9" max="9" width="6.625" style="1" customWidth="1"/>
    <col min="10" max="10" width="19.375" style="22" customWidth="1"/>
    <col min="11" max="11" width="6.625" style="1" customWidth="1"/>
    <col min="12" max="12" width="19.375" style="22" customWidth="1"/>
    <col min="13" max="13" width="6.625" style="1" customWidth="1"/>
    <col min="14" max="14" width="19.375" style="22" customWidth="1"/>
    <col min="15" max="15" width="6.625" style="1" customWidth="1"/>
    <col min="16" max="16384" width="9" style="1"/>
  </cols>
  <sheetData>
    <row r="1" spans="1:16" ht="21" customHeight="1" thickBot="1" x14ac:dyDescent="0.2">
      <c r="B1" s="117" t="s">
        <v>237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2" t="s">
        <v>177</v>
      </c>
      <c r="O1" s="3"/>
      <c r="P1" s="4"/>
    </row>
    <row r="2" spans="1:16" ht="13.5" customHeight="1" thickBot="1" x14ac:dyDescent="0.2">
      <c r="A2" s="45"/>
      <c r="B2" s="6" t="s">
        <v>11</v>
      </c>
      <c r="C2" s="6" t="s">
        <v>5</v>
      </c>
      <c r="D2" s="55" t="s">
        <v>6</v>
      </c>
      <c r="E2" s="6" t="s">
        <v>5</v>
      </c>
      <c r="F2" s="55" t="s">
        <v>7</v>
      </c>
      <c r="G2" s="6" t="s">
        <v>5</v>
      </c>
      <c r="H2" s="5" t="s">
        <v>8</v>
      </c>
      <c r="I2" s="6" t="s">
        <v>5</v>
      </c>
      <c r="J2" s="5" t="s">
        <v>9</v>
      </c>
      <c r="K2" s="6" t="s">
        <v>5</v>
      </c>
      <c r="L2" s="55" t="s">
        <v>10</v>
      </c>
      <c r="M2" s="6" t="s">
        <v>5</v>
      </c>
      <c r="N2" s="7" t="s">
        <v>12</v>
      </c>
      <c r="O2" s="82" t="s">
        <v>13</v>
      </c>
      <c r="P2" s="4"/>
    </row>
    <row r="3" spans="1:16" ht="13.5" customHeight="1" thickTop="1" x14ac:dyDescent="0.15">
      <c r="A3" s="118" t="s">
        <v>3</v>
      </c>
      <c r="B3" s="46" t="s">
        <v>182</v>
      </c>
      <c r="C3" s="8">
        <v>780</v>
      </c>
      <c r="D3" s="46" t="s">
        <v>182</v>
      </c>
      <c r="E3" s="63">
        <v>840</v>
      </c>
      <c r="F3" s="46" t="s">
        <v>182</v>
      </c>
      <c r="G3" s="66">
        <v>780</v>
      </c>
      <c r="H3" s="46" t="s">
        <v>182</v>
      </c>
      <c r="I3" s="8">
        <v>820</v>
      </c>
      <c r="J3" s="46" t="s">
        <v>182</v>
      </c>
      <c r="K3" s="8">
        <v>820</v>
      </c>
      <c r="L3" s="46" t="s">
        <v>182</v>
      </c>
      <c r="M3" s="67">
        <v>820</v>
      </c>
      <c r="N3" s="50"/>
      <c r="O3" s="8"/>
    </row>
    <row r="4" spans="1:16" ht="13.5" customHeight="1" x14ac:dyDescent="0.15">
      <c r="A4" s="119"/>
      <c r="B4" s="47" t="s">
        <v>178</v>
      </c>
      <c r="C4" s="10">
        <v>780</v>
      </c>
      <c r="D4" s="57" t="s">
        <v>186</v>
      </c>
      <c r="E4" s="10">
        <v>940</v>
      </c>
      <c r="F4" s="57" t="s">
        <v>189</v>
      </c>
      <c r="G4" s="10">
        <v>940</v>
      </c>
      <c r="H4" s="57" t="s">
        <v>199</v>
      </c>
      <c r="I4" s="10">
        <v>940</v>
      </c>
      <c r="J4" s="57" t="s">
        <v>207</v>
      </c>
      <c r="K4" s="63">
        <v>820</v>
      </c>
      <c r="L4" s="57" t="s">
        <v>208</v>
      </c>
      <c r="M4" s="10">
        <v>940</v>
      </c>
      <c r="N4" s="68"/>
      <c r="O4" s="63"/>
    </row>
    <row r="5" spans="1:16" ht="13.5" customHeight="1" x14ac:dyDescent="0.15">
      <c r="A5" s="119"/>
      <c r="B5" s="47" t="s">
        <v>90</v>
      </c>
      <c r="C5" s="10">
        <v>380</v>
      </c>
      <c r="D5" s="58" t="s">
        <v>187</v>
      </c>
      <c r="E5" s="28">
        <v>800</v>
      </c>
      <c r="F5" s="12" t="s">
        <v>190</v>
      </c>
      <c r="G5" s="28">
        <v>940</v>
      </c>
      <c r="H5" s="50" t="s">
        <v>200</v>
      </c>
      <c r="I5" s="28">
        <v>820</v>
      </c>
      <c r="J5" s="50" t="s">
        <v>208</v>
      </c>
      <c r="K5" s="10">
        <v>940</v>
      </c>
      <c r="L5" s="58" t="s">
        <v>207</v>
      </c>
      <c r="M5" s="10">
        <v>940</v>
      </c>
      <c r="N5" s="57"/>
      <c r="O5" s="10"/>
    </row>
    <row r="6" spans="1:16" ht="13.5" customHeight="1" x14ac:dyDescent="0.15">
      <c r="A6" s="119"/>
      <c r="B6" s="47" t="s">
        <v>91</v>
      </c>
      <c r="C6" s="10">
        <v>420</v>
      </c>
      <c r="D6" s="56" t="s">
        <v>188</v>
      </c>
      <c r="E6" s="63">
        <v>960</v>
      </c>
      <c r="F6" s="14" t="s">
        <v>191</v>
      </c>
      <c r="G6" s="63">
        <v>980</v>
      </c>
      <c r="H6" s="68" t="s">
        <v>201</v>
      </c>
      <c r="I6" s="63">
        <v>980</v>
      </c>
      <c r="J6" s="47" t="s">
        <v>190</v>
      </c>
      <c r="K6" s="28">
        <v>820</v>
      </c>
      <c r="L6" s="57" t="s">
        <v>190</v>
      </c>
      <c r="M6" s="10">
        <v>940</v>
      </c>
      <c r="N6" s="57"/>
      <c r="O6" s="10"/>
    </row>
    <row r="7" spans="1:16" ht="13.5" customHeight="1" x14ac:dyDescent="0.15">
      <c r="A7" s="119"/>
      <c r="B7" s="47"/>
      <c r="C7" s="10"/>
      <c r="D7" s="47"/>
      <c r="E7" s="10"/>
      <c r="F7" s="57"/>
      <c r="G7" s="10"/>
      <c r="H7" s="47"/>
      <c r="I7" s="70"/>
      <c r="J7" s="58" t="s">
        <v>209</v>
      </c>
      <c r="K7" s="102">
        <v>1080</v>
      </c>
      <c r="L7" s="57" t="s">
        <v>191</v>
      </c>
      <c r="M7" s="10">
        <v>980</v>
      </c>
      <c r="N7" s="47"/>
      <c r="O7" s="10"/>
    </row>
    <row r="8" spans="1:16" ht="13.5" customHeight="1" x14ac:dyDescent="0.15">
      <c r="A8" s="119"/>
      <c r="B8" s="47"/>
      <c r="C8" s="10"/>
      <c r="D8" s="58"/>
      <c r="E8" s="28"/>
      <c r="F8" s="58"/>
      <c r="G8" s="28"/>
      <c r="H8" s="50"/>
      <c r="I8" s="71"/>
      <c r="J8" s="47"/>
      <c r="K8" s="70"/>
      <c r="L8" s="57" t="s">
        <v>218</v>
      </c>
      <c r="M8" s="10">
        <v>220</v>
      </c>
      <c r="N8" s="47"/>
      <c r="O8" s="10"/>
    </row>
    <row r="9" spans="1:16" ht="13.5" customHeight="1" thickBot="1" x14ac:dyDescent="0.2">
      <c r="A9" s="120"/>
      <c r="B9" s="48"/>
      <c r="C9" s="16"/>
      <c r="D9" s="59"/>
      <c r="E9" s="16"/>
      <c r="F9" s="59"/>
      <c r="G9" s="16"/>
      <c r="H9" s="48"/>
      <c r="I9" s="72"/>
      <c r="J9" s="48"/>
      <c r="K9" s="72"/>
      <c r="L9" s="59"/>
      <c r="M9" s="16"/>
      <c r="N9" s="48"/>
      <c r="O9" s="16"/>
    </row>
    <row r="10" spans="1:16" ht="13.5" customHeight="1" thickTop="1" x14ac:dyDescent="0.15">
      <c r="A10" s="121" t="s">
        <v>14</v>
      </c>
      <c r="B10" s="18" t="s">
        <v>92</v>
      </c>
      <c r="C10" s="18">
        <v>140</v>
      </c>
      <c r="D10" s="60" t="s">
        <v>77</v>
      </c>
      <c r="E10" s="18">
        <v>290</v>
      </c>
      <c r="F10" s="24" t="s">
        <v>117</v>
      </c>
      <c r="G10" s="18">
        <v>170</v>
      </c>
      <c r="H10" s="24" t="s">
        <v>26</v>
      </c>
      <c r="I10" s="18">
        <v>360</v>
      </c>
      <c r="J10" s="24" t="s">
        <v>61</v>
      </c>
      <c r="K10" s="8">
        <v>50</v>
      </c>
      <c r="L10" s="75" t="s">
        <v>219</v>
      </c>
      <c r="M10" s="80">
        <v>10</v>
      </c>
      <c r="N10" s="103" t="s">
        <v>105</v>
      </c>
      <c r="O10" s="104">
        <v>100</v>
      </c>
    </row>
    <row r="11" spans="1:16" x14ac:dyDescent="0.15">
      <c r="A11" s="122"/>
      <c r="B11" s="10" t="s">
        <v>93</v>
      </c>
      <c r="C11" s="10">
        <v>710</v>
      </c>
      <c r="D11" s="57" t="s">
        <v>78</v>
      </c>
      <c r="E11" s="10">
        <v>20</v>
      </c>
      <c r="F11" s="47" t="s">
        <v>118</v>
      </c>
      <c r="G11" s="10">
        <v>390</v>
      </c>
      <c r="H11" s="47" t="s">
        <v>202</v>
      </c>
      <c r="I11" s="10">
        <v>170</v>
      </c>
      <c r="J11" s="47"/>
      <c r="K11" s="10"/>
      <c r="L11" s="76"/>
      <c r="M11" s="81"/>
      <c r="N11" s="49"/>
      <c r="O11" s="25"/>
    </row>
    <row r="12" spans="1:16" x14ac:dyDescent="0.15">
      <c r="A12" s="122"/>
      <c r="B12" s="10" t="s">
        <v>95</v>
      </c>
      <c r="C12" s="10">
        <v>35</v>
      </c>
      <c r="D12" s="57"/>
      <c r="E12" s="10"/>
      <c r="F12" s="47" t="s">
        <v>192</v>
      </c>
      <c r="G12" s="10">
        <v>40</v>
      </c>
      <c r="H12" s="47" t="s">
        <v>28</v>
      </c>
      <c r="I12" s="10">
        <v>60</v>
      </c>
      <c r="J12" s="47"/>
      <c r="K12" s="10"/>
      <c r="L12" s="76"/>
      <c r="M12" s="25"/>
      <c r="N12" s="49"/>
      <c r="O12" s="25"/>
    </row>
    <row r="13" spans="1:16" x14ac:dyDescent="0.15">
      <c r="A13" s="122"/>
      <c r="B13" s="10"/>
      <c r="C13" s="10"/>
      <c r="D13" s="57"/>
      <c r="E13" s="10"/>
      <c r="F13" s="47"/>
      <c r="G13" s="10"/>
      <c r="H13" s="47"/>
      <c r="I13" s="10"/>
      <c r="J13" s="47"/>
      <c r="K13" s="10"/>
      <c r="L13" s="57"/>
      <c r="M13" s="10"/>
      <c r="N13" s="47"/>
      <c r="O13" s="10"/>
    </row>
    <row r="14" spans="1:16" x14ac:dyDescent="0.15">
      <c r="A14" s="122"/>
      <c r="B14" s="10"/>
      <c r="C14" s="10"/>
      <c r="D14" s="47"/>
      <c r="E14" s="10"/>
      <c r="F14" s="47"/>
      <c r="G14" s="10"/>
      <c r="H14" s="47"/>
      <c r="I14" s="10"/>
      <c r="J14" s="47"/>
      <c r="K14" s="10"/>
      <c r="L14" s="58"/>
      <c r="M14" s="28"/>
      <c r="N14" s="50"/>
      <c r="O14" s="28"/>
    </row>
    <row r="15" spans="1:16" x14ac:dyDescent="0.15">
      <c r="A15" s="122"/>
      <c r="B15" s="10"/>
      <c r="C15" s="10"/>
      <c r="D15" s="57"/>
      <c r="E15" s="10"/>
      <c r="F15" s="47"/>
      <c r="G15" s="10"/>
      <c r="H15" s="47"/>
      <c r="I15" s="10"/>
      <c r="J15" s="47"/>
      <c r="K15" s="10"/>
      <c r="L15" s="58"/>
      <c r="M15" s="28"/>
      <c r="N15" s="47"/>
      <c r="O15" s="28"/>
    </row>
    <row r="16" spans="1:16" ht="14.25" thickBot="1" x14ac:dyDescent="0.2">
      <c r="A16" s="123"/>
      <c r="B16" s="48"/>
      <c r="C16" s="16"/>
      <c r="D16" s="59"/>
      <c r="E16" s="16"/>
      <c r="F16" s="59"/>
      <c r="G16" s="16"/>
      <c r="H16" s="48"/>
      <c r="I16" s="16"/>
      <c r="J16" s="48"/>
      <c r="K16" s="16"/>
      <c r="L16" s="59"/>
      <c r="M16" s="16"/>
      <c r="N16" s="48"/>
      <c r="O16" s="16"/>
    </row>
    <row r="17" spans="1:15" x14ac:dyDescent="0.15">
      <c r="A17" s="124" t="s">
        <v>4</v>
      </c>
      <c r="B17" s="18" t="s">
        <v>232</v>
      </c>
      <c r="C17" s="18">
        <v>90</v>
      </c>
      <c r="D17" s="24" t="s">
        <v>80</v>
      </c>
      <c r="E17" s="18">
        <v>100</v>
      </c>
      <c r="F17" s="24" t="s">
        <v>120</v>
      </c>
      <c r="G17" s="18">
        <v>280</v>
      </c>
      <c r="H17" s="24" t="s">
        <v>29</v>
      </c>
      <c r="I17" s="18">
        <v>300</v>
      </c>
      <c r="J17" s="24" t="s">
        <v>62</v>
      </c>
      <c r="K17" s="18">
        <v>700</v>
      </c>
      <c r="L17" s="77" t="s">
        <v>220</v>
      </c>
      <c r="M17" s="67">
        <v>230</v>
      </c>
      <c r="N17" s="105" t="s">
        <v>106</v>
      </c>
      <c r="O17" s="106">
        <v>400</v>
      </c>
    </row>
    <row r="18" spans="1:15" x14ac:dyDescent="0.15">
      <c r="A18" s="125"/>
      <c r="B18" s="10" t="s">
        <v>179</v>
      </c>
      <c r="C18" s="10">
        <v>145</v>
      </c>
      <c r="D18" s="47" t="s">
        <v>180</v>
      </c>
      <c r="E18" s="10">
        <v>55</v>
      </c>
      <c r="F18" s="47" t="s">
        <v>121</v>
      </c>
      <c r="G18" s="10">
        <v>150</v>
      </c>
      <c r="H18" s="47" t="s">
        <v>203</v>
      </c>
      <c r="I18" s="10">
        <v>220</v>
      </c>
      <c r="J18" s="47" t="s">
        <v>210</v>
      </c>
      <c r="K18" s="10">
        <v>360</v>
      </c>
      <c r="L18" s="57" t="s">
        <v>221</v>
      </c>
      <c r="M18" s="10">
        <v>170</v>
      </c>
      <c r="N18" s="47" t="s">
        <v>107</v>
      </c>
      <c r="O18" s="107">
        <v>90</v>
      </c>
    </row>
    <row r="19" spans="1:15" x14ac:dyDescent="0.15">
      <c r="A19" s="125"/>
      <c r="B19" s="10" t="s">
        <v>98</v>
      </c>
      <c r="C19" s="10">
        <v>100</v>
      </c>
      <c r="D19" s="47" t="s">
        <v>183</v>
      </c>
      <c r="E19" s="10">
        <v>50</v>
      </c>
      <c r="F19" s="47" t="s">
        <v>193</v>
      </c>
      <c r="G19" s="10">
        <v>50</v>
      </c>
      <c r="H19" s="47" t="s">
        <v>204</v>
      </c>
      <c r="I19" s="10">
        <v>220</v>
      </c>
      <c r="J19" s="47" t="s">
        <v>211</v>
      </c>
      <c r="K19" s="10">
        <v>200</v>
      </c>
      <c r="L19" s="57" t="s">
        <v>222</v>
      </c>
      <c r="M19" s="10">
        <v>320</v>
      </c>
      <c r="N19" s="47" t="s">
        <v>233</v>
      </c>
      <c r="O19" s="107">
        <v>202</v>
      </c>
    </row>
    <row r="20" spans="1:15" x14ac:dyDescent="0.15">
      <c r="A20" s="125"/>
      <c r="B20" s="10" t="s">
        <v>99</v>
      </c>
      <c r="C20" s="10">
        <v>50</v>
      </c>
      <c r="D20" s="47"/>
      <c r="E20" s="10"/>
      <c r="F20" s="47" t="s">
        <v>194</v>
      </c>
      <c r="G20" s="10">
        <v>170</v>
      </c>
      <c r="H20" s="47" t="s">
        <v>34</v>
      </c>
      <c r="I20" s="10">
        <v>100</v>
      </c>
      <c r="J20" s="47" t="s">
        <v>212</v>
      </c>
      <c r="K20" s="10">
        <v>200</v>
      </c>
      <c r="L20" s="57" t="s">
        <v>223</v>
      </c>
      <c r="M20" s="10">
        <v>260</v>
      </c>
      <c r="N20" s="47" t="s">
        <v>234</v>
      </c>
      <c r="O20" s="107">
        <v>220</v>
      </c>
    </row>
    <row r="21" spans="1:15" x14ac:dyDescent="0.15">
      <c r="A21" s="125"/>
      <c r="B21" s="10" t="s">
        <v>180</v>
      </c>
      <c r="C21" s="10">
        <v>140</v>
      </c>
      <c r="D21" s="47"/>
      <c r="E21" s="10"/>
      <c r="F21" s="47" t="s">
        <v>195</v>
      </c>
      <c r="G21" s="10">
        <v>100</v>
      </c>
      <c r="H21" s="47"/>
      <c r="I21" s="10"/>
      <c r="J21" s="47" t="s">
        <v>213</v>
      </c>
      <c r="K21" s="10">
        <v>50</v>
      </c>
      <c r="L21" s="57" t="s">
        <v>224</v>
      </c>
      <c r="M21" s="10">
        <v>920</v>
      </c>
      <c r="N21" s="58" t="s">
        <v>235</v>
      </c>
      <c r="O21" s="28">
        <v>50</v>
      </c>
    </row>
    <row r="22" spans="1:15" ht="14.25" thickBot="1" x14ac:dyDescent="0.2">
      <c r="A22" s="125"/>
      <c r="B22" s="48"/>
      <c r="C22" s="16"/>
      <c r="D22" s="59"/>
      <c r="E22" s="16"/>
      <c r="F22" s="59"/>
      <c r="G22" s="16"/>
      <c r="H22" s="48"/>
      <c r="I22" s="16"/>
      <c r="J22" s="48"/>
      <c r="K22" s="16"/>
      <c r="L22" s="59" t="s">
        <v>225</v>
      </c>
      <c r="M22" s="16">
        <v>300</v>
      </c>
      <c r="N22" s="105"/>
      <c r="O22" s="16"/>
    </row>
    <row r="23" spans="1:15" ht="13.5" customHeight="1" x14ac:dyDescent="0.15">
      <c r="A23" s="126" t="s">
        <v>16</v>
      </c>
      <c r="B23" s="18"/>
      <c r="C23" s="18"/>
      <c r="D23" s="24"/>
      <c r="E23" s="18"/>
      <c r="F23" s="24"/>
      <c r="G23" s="18"/>
      <c r="H23" s="24" t="s">
        <v>180</v>
      </c>
      <c r="I23" s="18">
        <v>90</v>
      </c>
      <c r="J23" s="24" t="s">
        <v>214</v>
      </c>
      <c r="K23" s="18">
        <v>410</v>
      </c>
      <c r="L23" s="60" t="s">
        <v>226</v>
      </c>
      <c r="M23" s="18">
        <v>600</v>
      </c>
      <c r="N23" s="24" t="s">
        <v>110</v>
      </c>
      <c r="O23" s="108">
        <v>850</v>
      </c>
    </row>
    <row r="24" spans="1:15" x14ac:dyDescent="0.15">
      <c r="A24" s="127"/>
      <c r="B24" s="10"/>
      <c r="C24" s="10"/>
      <c r="D24" s="47" t="s">
        <v>19</v>
      </c>
      <c r="E24" s="10"/>
      <c r="F24" s="47"/>
      <c r="G24" s="10"/>
      <c r="H24" s="47"/>
      <c r="I24" s="10"/>
      <c r="J24" s="47" t="s">
        <v>215</v>
      </c>
      <c r="K24" s="10">
        <v>50</v>
      </c>
      <c r="L24" s="57" t="s">
        <v>227</v>
      </c>
      <c r="M24" s="10">
        <v>260</v>
      </c>
      <c r="N24" s="47"/>
      <c r="O24" s="10"/>
    </row>
    <row r="25" spans="1:15" x14ac:dyDescent="0.15">
      <c r="A25" s="127"/>
      <c r="B25" s="47"/>
      <c r="C25" s="10"/>
      <c r="D25" s="47"/>
      <c r="E25" s="10"/>
      <c r="F25" s="47"/>
      <c r="G25" s="10"/>
      <c r="H25" s="47"/>
      <c r="I25" s="10"/>
      <c r="J25" s="47" t="s">
        <v>216</v>
      </c>
      <c r="K25" s="10">
        <v>200</v>
      </c>
      <c r="L25" s="57" t="s">
        <v>228</v>
      </c>
      <c r="M25" s="10">
        <v>50</v>
      </c>
      <c r="N25" s="47"/>
      <c r="O25" s="10"/>
    </row>
    <row r="26" spans="1:15" ht="14.25" thickBot="1" x14ac:dyDescent="0.2">
      <c r="A26" s="128"/>
      <c r="B26" s="49"/>
      <c r="C26" s="25"/>
      <c r="D26" s="61"/>
      <c r="E26" s="64"/>
      <c r="F26" s="61"/>
      <c r="G26" s="64"/>
      <c r="H26" s="49"/>
      <c r="I26" s="25"/>
      <c r="J26" s="49"/>
      <c r="K26" s="25"/>
      <c r="L26" s="78"/>
      <c r="M26" s="64"/>
      <c r="N26" s="61"/>
      <c r="O26" s="64"/>
    </row>
    <row r="27" spans="1:15" x14ac:dyDescent="0.15">
      <c r="A27" s="129" t="s">
        <v>15</v>
      </c>
      <c r="B27" s="24" t="s">
        <v>101</v>
      </c>
      <c r="C27" s="18">
        <v>240</v>
      </c>
      <c r="D27" s="60" t="s">
        <v>184</v>
      </c>
      <c r="E27" s="18">
        <v>240</v>
      </c>
      <c r="F27" s="60" t="s">
        <v>124</v>
      </c>
      <c r="G27" s="18">
        <v>240</v>
      </c>
      <c r="H27" s="24" t="s">
        <v>184</v>
      </c>
      <c r="I27" s="18">
        <v>240</v>
      </c>
      <c r="J27" s="24" t="s">
        <v>217</v>
      </c>
      <c r="K27" s="18">
        <v>240</v>
      </c>
      <c r="L27" s="58" t="s">
        <v>229</v>
      </c>
      <c r="M27" s="28">
        <v>240</v>
      </c>
      <c r="N27" s="105" t="s">
        <v>111</v>
      </c>
      <c r="O27" s="63">
        <v>240</v>
      </c>
    </row>
    <row r="28" spans="1:15" x14ac:dyDescent="0.15">
      <c r="A28" s="125"/>
      <c r="B28" s="47"/>
      <c r="C28" s="10"/>
      <c r="D28" s="57"/>
      <c r="E28" s="10"/>
      <c r="F28" s="57"/>
      <c r="G28" s="10"/>
      <c r="H28" s="47"/>
      <c r="I28" s="10"/>
      <c r="J28" s="47"/>
      <c r="K28" s="10"/>
      <c r="L28" s="57"/>
      <c r="M28" s="10"/>
      <c r="N28" s="57"/>
      <c r="O28" s="10"/>
    </row>
    <row r="29" spans="1:15" x14ac:dyDescent="0.15">
      <c r="A29" s="125"/>
      <c r="B29" s="47"/>
      <c r="C29" s="10"/>
      <c r="D29" s="57"/>
      <c r="E29" s="10"/>
      <c r="F29" s="57"/>
      <c r="G29" s="10"/>
      <c r="H29" s="47"/>
      <c r="I29" s="10"/>
      <c r="J29" s="47"/>
      <c r="K29" s="10"/>
      <c r="L29" s="57"/>
      <c r="M29" s="10"/>
      <c r="N29" s="58"/>
      <c r="O29" s="28"/>
    </row>
    <row r="30" spans="1:15" ht="14.25" thickBot="1" x14ac:dyDescent="0.2">
      <c r="A30" s="130"/>
      <c r="B30" s="48"/>
      <c r="C30" s="16"/>
      <c r="D30" s="59"/>
      <c r="E30" s="16"/>
      <c r="F30" s="59"/>
      <c r="G30" s="16"/>
      <c r="H30" s="48"/>
      <c r="I30" s="16"/>
      <c r="J30" s="48"/>
      <c r="K30" s="64"/>
      <c r="L30" s="59"/>
      <c r="M30" s="16"/>
      <c r="N30" s="59"/>
      <c r="O30" s="16"/>
    </row>
    <row r="31" spans="1:15" x14ac:dyDescent="0.15">
      <c r="A31" s="111" t="s">
        <v>17</v>
      </c>
      <c r="B31" s="50" t="s">
        <v>181</v>
      </c>
      <c r="C31" s="28">
        <v>130</v>
      </c>
      <c r="D31" s="58" t="s">
        <v>185</v>
      </c>
      <c r="E31" s="28">
        <v>130</v>
      </c>
      <c r="F31" s="12" t="s">
        <v>125</v>
      </c>
      <c r="G31" s="67">
        <v>140</v>
      </c>
      <c r="H31" s="50" t="s">
        <v>206</v>
      </c>
      <c r="I31" s="67">
        <v>130</v>
      </c>
      <c r="J31" s="133" t="s">
        <v>238</v>
      </c>
      <c r="K31" s="134">
        <v>140</v>
      </c>
      <c r="L31" s="60" t="s">
        <v>230</v>
      </c>
      <c r="M31" s="67">
        <v>280</v>
      </c>
      <c r="N31" s="24" t="s">
        <v>236</v>
      </c>
      <c r="O31" s="18">
        <v>128</v>
      </c>
    </row>
    <row r="32" spans="1:15" x14ac:dyDescent="0.15">
      <c r="A32" s="112"/>
      <c r="B32" s="47"/>
      <c r="C32" s="10"/>
      <c r="D32" s="57"/>
      <c r="E32" s="10"/>
      <c r="F32" s="57"/>
      <c r="G32" s="10"/>
      <c r="H32" s="47" t="s">
        <v>205</v>
      </c>
      <c r="I32" s="10">
        <v>40</v>
      </c>
      <c r="J32" s="135"/>
      <c r="K32" s="136"/>
      <c r="L32" s="57" t="s">
        <v>231</v>
      </c>
      <c r="M32" s="10">
        <v>40</v>
      </c>
      <c r="N32" s="47"/>
      <c r="O32" s="10"/>
    </row>
    <row r="33" spans="1:20" ht="16.5" customHeight="1" thickBot="1" x14ac:dyDescent="0.2">
      <c r="A33" s="113"/>
      <c r="B33" s="48"/>
      <c r="C33" s="16"/>
      <c r="D33" s="59"/>
      <c r="E33" s="16"/>
      <c r="F33" s="59"/>
      <c r="G33" s="16"/>
      <c r="H33" s="48"/>
      <c r="I33" s="16"/>
      <c r="J33" s="48"/>
      <c r="K33" s="16"/>
      <c r="L33" s="59"/>
      <c r="M33" s="16"/>
      <c r="N33" s="59"/>
      <c r="O33" s="16"/>
    </row>
    <row r="34" spans="1:20" ht="14.25" thickBot="1" x14ac:dyDescent="0.2">
      <c r="A34" s="32" t="s">
        <v>0</v>
      </c>
      <c r="B34" s="51"/>
      <c r="C34" s="33"/>
      <c r="D34" s="62" t="s">
        <v>0</v>
      </c>
      <c r="E34" s="33">
        <v>650</v>
      </c>
      <c r="F34" s="62"/>
      <c r="G34" s="33"/>
      <c r="H34" s="62"/>
      <c r="I34" s="33"/>
      <c r="J34" s="51"/>
      <c r="K34" s="33"/>
      <c r="L34" s="62"/>
      <c r="M34" s="33"/>
      <c r="N34" s="51"/>
      <c r="O34" s="109"/>
    </row>
    <row r="35" spans="1:20" ht="14.25" thickBot="1" x14ac:dyDescent="0.2">
      <c r="A35" s="17" t="s">
        <v>18</v>
      </c>
      <c r="B35" s="51"/>
      <c r="C35" s="33"/>
      <c r="D35" s="62" t="s">
        <v>18</v>
      </c>
      <c r="E35" s="33">
        <v>415</v>
      </c>
      <c r="F35" s="62"/>
      <c r="G35" s="33"/>
      <c r="H35" s="51"/>
      <c r="I35" s="33"/>
      <c r="J35" s="51"/>
      <c r="K35" s="33"/>
      <c r="L35" s="62"/>
      <c r="M35" s="33"/>
      <c r="N35" s="51"/>
      <c r="O35" s="110"/>
    </row>
    <row r="36" spans="1:20" ht="14.25" thickBot="1" x14ac:dyDescent="0.2">
      <c r="A36" s="17" t="s">
        <v>1</v>
      </c>
      <c r="B36" s="51"/>
      <c r="C36" s="33"/>
      <c r="D36" s="62" t="s">
        <v>1</v>
      </c>
      <c r="E36" s="33">
        <v>300</v>
      </c>
      <c r="F36" s="62" t="s">
        <v>1</v>
      </c>
      <c r="G36" s="33">
        <v>300</v>
      </c>
      <c r="H36" s="51" t="s">
        <v>1</v>
      </c>
      <c r="I36" s="33">
        <v>300</v>
      </c>
      <c r="J36" s="51" t="s">
        <v>1</v>
      </c>
      <c r="K36" s="33">
        <v>300</v>
      </c>
      <c r="L36" s="62" t="s">
        <v>1</v>
      </c>
      <c r="M36" s="33">
        <v>300</v>
      </c>
      <c r="N36" s="51"/>
      <c r="O36" s="64"/>
    </row>
    <row r="37" spans="1:20" ht="18" thickBot="1" x14ac:dyDescent="0.2">
      <c r="A37" s="34" t="s">
        <v>2</v>
      </c>
      <c r="B37" s="52"/>
      <c r="C37" s="97">
        <f>SUM(C3:C36)</f>
        <v>4140</v>
      </c>
      <c r="D37" s="98"/>
      <c r="E37" s="97">
        <f>SUM(E3:E36)</f>
        <v>5790</v>
      </c>
      <c r="F37" s="99"/>
      <c r="G37" s="97">
        <f>SUM(G3:G36)</f>
        <v>5670</v>
      </c>
      <c r="H37" s="98"/>
      <c r="I37" s="97">
        <f>SUM(I3:I36)</f>
        <v>5790</v>
      </c>
      <c r="J37" s="98"/>
      <c r="K37" s="132">
        <f>SUM(K3:K36)</f>
        <v>7380</v>
      </c>
      <c r="L37" s="100"/>
      <c r="M37" s="97">
        <f>SUM(M3:M36)</f>
        <v>8820</v>
      </c>
      <c r="N37" s="99"/>
      <c r="O37" s="101">
        <f>SUM(O3:O36)</f>
        <v>2280</v>
      </c>
    </row>
    <row r="38" spans="1:20" x14ac:dyDescent="0.15">
      <c r="A38" s="114"/>
      <c r="B38" s="53"/>
      <c r="C38" s="35"/>
      <c r="D38" s="53"/>
      <c r="E38" s="65"/>
      <c r="F38" s="53"/>
      <c r="G38" s="35"/>
      <c r="H38" s="69"/>
      <c r="I38" s="65"/>
      <c r="J38" s="69"/>
      <c r="K38" s="35"/>
      <c r="L38" s="79"/>
      <c r="M38" s="65"/>
      <c r="N38" s="20"/>
      <c r="O38" s="65"/>
    </row>
    <row r="39" spans="1:20" ht="25.5" customHeight="1" thickBot="1" x14ac:dyDescent="0.2">
      <c r="A39" s="115"/>
      <c r="B39" s="54"/>
      <c r="C39" s="37"/>
      <c r="D39" s="54"/>
      <c r="E39" s="37"/>
      <c r="F39" s="54"/>
      <c r="G39" s="37"/>
      <c r="H39" s="54"/>
      <c r="I39" s="37"/>
      <c r="J39" s="54"/>
      <c r="K39" s="37"/>
      <c r="L39" s="36"/>
      <c r="M39" s="37"/>
      <c r="N39" s="17"/>
      <c r="O39" s="37"/>
    </row>
    <row r="40" spans="1:20" x14ac:dyDescent="0.15">
      <c r="A40" s="116" t="s">
        <v>197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</row>
    <row r="41" spans="1:20" x14ac:dyDescent="0.15">
      <c r="A41" s="1" t="s">
        <v>196</v>
      </c>
      <c r="T41" s="39"/>
    </row>
    <row r="42" spans="1:20" x14ac:dyDescent="0.15">
      <c r="A42" s="1" t="s">
        <v>198</v>
      </c>
    </row>
    <row r="43" spans="1:20" x14ac:dyDescent="0.15">
      <c r="N43" s="2"/>
    </row>
    <row r="47" spans="1:20" x14ac:dyDescent="0.15">
      <c r="F47" s="2"/>
    </row>
    <row r="48" spans="1:20" s="22" customFormat="1" x14ac:dyDescent="0.15">
      <c r="A48" s="1"/>
      <c r="B48" s="1"/>
      <c r="C48" s="1"/>
      <c r="E48" s="1"/>
      <c r="F48" s="2"/>
      <c r="G48" s="4"/>
      <c r="I48" s="1"/>
      <c r="K48" s="1"/>
      <c r="M48" s="1"/>
      <c r="O48" s="1"/>
      <c r="P48" s="1"/>
      <c r="Q48" s="1"/>
      <c r="R48" s="1"/>
      <c r="S48" s="1"/>
      <c r="T48" s="1"/>
    </row>
    <row r="149" spans="19:19" ht="14.25" thickBot="1" x14ac:dyDescent="0.2"/>
    <row r="150" spans="19:19" ht="14.25" thickBot="1" x14ac:dyDescent="0.2">
      <c r="S150" s="40"/>
    </row>
  </sheetData>
  <mergeCells count="9">
    <mergeCell ref="A31:A33"/>
    <mergeCell ref="A38:A39"/>
    <mergeCell ref="A40:O40"/>
    <mergeCell ref="B1:M1"/>
    <mergeCell ref="A3:A9"/>
    <mergeCell ref="A10:A16"/>
    <mergeCell ref="A17:A22"/>
    <mergeCell ref="A23:A26"/>
    <mergeCell ref="A27:A30"/>
  </mergeCells>
  <phoneticPr fontId="1"/>
  <pageMargins left="0.79" right="0.18" top="0.94" bottom="0.39370078740157483" header="0.42" footer="0.51181102362204722"/>
  <pageSetup paperSize="9" scale="73" orientation="landscape" r:id="rId1"/>
  <headerFooter alignWithMargins="0">
    <oddHeader xml:space="preserve">&amp;C&amp;"ＭＳ Ｐゴシック,太字"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51"/>
  <sheetViews>
    <sheetView zoomScale="80" zoomScaleNormal="80" zoomScaleSheetLayoutView="95" workbookViewId="0">
      <selection activeCell="H52" sqref="H51:H52"/>
    </sheetView>
  </sheetViews>
  <sheetFormatPr defaultRowHeight="13.5" x14ac:dyDescent="0.15"/>
  <cols>
    <col min="1" max="1" width="8.5" style="1" customWidth="1"/>
    <col min="2" max="2" width="19.375" style="1" customWidth="1"/>
    <col min="3" max="3" width="6.625" style="1" customWidth="1"/>
    <col min="4" max="4" width="19.375" style="22" customWidth="1"/>
    <col min="5" max="5" width="6.625" style="1" customWidth="1"/>
    <col min="6" max="6" width="19.375" style="22" customWidth="1"/>
    <col min="7" max="7" width="6.625" style="1" customWidth="1"/>
    <col min="8" max="8" width="19.375" style="22" customWidth="1"/>
    <col min="9" max="9" width="6.625" style="1" customWidth="1"/>
    <col min="10" max="10" width="19.375" style="22" customWidth="1"/>
    <col min="11" max="11" width="6.625" style="1" customWidth="1"/>
    <col min="12" max="12" width="19.375" style="22" customWidth="1"/>
    <col min="13" max="13" width="6.625" style="1" customWidth="1"/>
    <col min="14" max="14" width="19.375" style="22" customWidth="1"/>
    <col min="15" max="15" width="6.625" style="1" customWidth="1"/>
    <col min="16" max="16384" width="9" style="1"/>
  </cols>
  <sheetData>
    <row r="1" spans="1:16" ht="21" customHeight="1" thickBot="1" x14ac:dyDescent="0.2">
      <c r="B1" s="117" t="s">
        <v>20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2" t="s">
        <v>177</v>
      </c>
      <c r="O1" s="3"/>
      <c r="P1" s="4"/>
    </row>
    <row r="2" spans="1:16" ht="13.5" customHeight="1" thickBot="1" x14ac:dyDescent="0.2">
      <c r="A2" s="45"/>
      <c r="B2" s="6" t="s">
        <v>11</v>
      </c>
      <c r="C2" s="6" t="s">
        <v>5</v>
      </c>
      <c r="D2" s="55" t="s">
        <v>6</v>
      </c>
      <c r="E2" s="6" t="s">
        <v>5</v>
      </c>
      <c r="F2" s="55" t="s">
        <v>7</v>
      </c>
      <c r="G2" s="6" t="s">
        <v>5</v>
      </c>
      <c r="H2" s="5" t="s">
        <v>8</v>
      </c>
      <c r="I2" s="6" t="s">
        <v>5</v>
      </c>
      <c r="J2" s="5" t="s">
        <v>9</v>
      </c>
      <c r="K2" s="6" t="s">
        <v>5</v>
      </c>
      <c r="L2" s="55" t="s">
        <v>10</v>
      </c>
      <c r="M2" s="6" t="s">
        <v>5</v>
      </c>
      <c r="N2" s="7" t="s">
        <v>12</v>
      </c>
      <c r="O2" s="82" t="s">
        <v>13</v>
      </c>
      <c r="P2" s="4"/>
    </row>
    <row r="3" spans="1:16" ht="13.5" customHeight="1" thickTop="1" x14ac:dyDescent="0.15">
      <c r="A3" s="118" t="s">
        <v>3</v>
      </c>
      <c r="B3" s="46" t="s">
        <v>88</v>
      </c>
      <c r="C3" s="8">
        <v>800</v>
      </c>
      <c r="D3" s="56" t="s">
        <v>74</v>
      </c>
      <c r="E3" s="63">
        <v>780</v>
      </c>
      <c r="F3" s="56" t="s">
        <v>113</v>
      </c>
      <c r="G3" s="66">
        <v>900</v>
      </c>
      <c r="H3" s="56" t="s">
        <v>22</v>
      </c>
      <c r="I3" s="8">
        <v>800</v>
      </c>
      <c r="J3" s="56" t="s">
        <v>56</v>
      </c>
      <c r="K3" s="8">
        <v>780</v>
      </c>
      <c r="L3" s="56" t="s">
        <v>38</v>
      </c>
      <c r="M3" s="67">
        <v>940</v>
      </c>
      <c r="N3" s="9"/>
      <c r="O3" s="83"/>
    </row>
    <row r="4" spans="1:16" ht="13.5" customHeight="1" x14ac:dyDescent="0.15">
      <c r="A4" s="119"/>
      <c r="B4" s="47" t="s">
        <v>89</v>
      </c>
      <c r="C4" s="10">
        <v>800</v>
      </c>
      <c r="D4" s="57" t="s">
        <v>75</v>
      </c>
      <c r="E4" s="10">
        <v>800</v>
      </c>
      <c r="F4" s="57" t="s">
        <v>114</v>
      </c>
      <c r="G4" s="10">
        <v>900</v>
      </c>
      <c r="H4" s="57" t="s">
        <v>23</v>
      </c>
      <c r="I4" s="10">
        <v>820</v>
      </c>
      <c r="J4" s="57" t="s">
        <v>57</v>
      </c>
      <c r="K4" s="63">
        <v>900</v>
      </c>
      <c r="L4" s="57" t="s">
        <v>39</v>
      </c>
      <c r="M4" s="10">
        <v>940</v>
      </c>
      <c r="N4" s="11"/>
      <c r="O4" s="84"/>
    </row>
    <row r="5" spans="1:16" ht="13.5" customHeight="1" x14ac:dyDescent="0.15">
      <c r="A5" s="119"/>
      <c r="B5" s="47" t="s">
        <v>90</v>
      </c>
      <c r="C5" s="10">
        <v>370</v>
      </c>
      <c r="D5" s="58" t="s">
        <v>76</v>
      </c>
      <c r="E5" s="28">
        <v>980</v>
      </c>
      <c r="F5" s="12" t="s">
        <v>115</v>
      </c>
      <c r="G5" s="28">
        <v>820</v>
      </c>
      <c r="H5" s="50" t="s">
        <v>24</v>
      </c>
      <c r="I5" s="28">
        <v>800</v>
      </c>
      <c r="J5" s="50" t="s">
        <v>58</v>
      </c>
      <c r="K5" s="10">
        <v>800</v>
      </c>
      <c r="L5" s="58" t="s">
        <v>40</v>
      </c>
      <c r="M5" s="10">
        <v>940</v>
      </c>
      <c r="N5" s="13"/>
      <c r="O5" s="85"/>
    </row>
    <row r="6" spans="1:16" ht="13.5" customHeight="1" x14ac:dyDescent="0.15">
      <c r="A6" s="119"/>
      <c r="B6" s="47" t="s">
        <v>91</v>
      </c>
      <c r="C6" s="10">
        <v>410</v>
      </c>
      <c r="D6" s="56"/>
      <c r="E6" s="63"/>
      <c r="F6" s="14" t="s">
        <v>116</v>
      </c>
      <c r="G6" s="63">
        <v>980</v>
      </c>
      <c r="H6" s="68" t="s">
        <v>25</v>
      </c>
      <c r="I6" s="63">
        <v>980</v>
      </c>
      <c r="J6" s="47" t="s">
        <v>59</v>
      </c>
      <c r="K6" s="28">
        <v>800</v>
      </c>
      <c r="L6" s="57" t="s">
        <v>41</v>
      </c>
      <c r="M6" s="10">
        <v>900</v>
      </c>
      <c r="N6" s="13"/>
      <c r="O6" s="85"/>
    </row>
    <row r="7" spans="1:16" ht="13.5" customHeight="1" x14ac:dyDescent="0.15">
      <c r="A7" s="119"/>
      <c r="B7" s="47"/>
      <c r="C7" s="10"/>
      <c r="D7" s="47"/>
      <c r="E7" s="10"/>
      <c r="F7" s="57"/>
      <c r="G7" s="10"/>
      <c r="H7" s="47"/>
      <c r="I7" s="70"/>
      <c r="J7" s="58" t="s">
        <v>60</v>
      </c>
      <c r="K7" s="71">
        <v>820</v>
      </c>
      <c r="L7" s="57" t="s">
        <v>42</v>
      </c>
      <c r="M7" s="10">
        <v>980</v>
      </c>
      <c r="N7" s="15"/>
      <c r="O7" s="85"/>
    </row>
    <row r="8" spans="1:16" ht="13.5" customHeight="1" x14ac:dyDescent="0.15">
      <c r="A8" s="119"/>
      <c r="B8" s="47"/>
      <c r="C8" s="10"/>
      <c r="D8" s="58"/>
      <c r="E8" s="28"/>
      <c r="F8" s="58"/>
      <c r="G8" s="28"/>
      <c r="H8" s="50"/>
      <c r="I8" s="71"/>
      <c r="J8" s="47"/>
      <c r="K8" s="70"/>
      <c r="L8" s="57" t="s">
        <v>43</v>
      </c>
      <c r="M8" s="10">
        <v>590</v>
      </c>
      <c r="N8" s="15"/>
      <c r="O8" s="85"/>
    </row>
    <row r="9" spans="1:16" ht="13.5" customHeight="1" thickBot="1" x14ac:dyDescent="0.2">
      <c r="A9" s="120"/>
      <c r="B9" s="48"/>
      <c r="C9" s="16"/>
      <c r="D9" s="59"/>
      <c r="E9" s="16"/>
      <c r="F9" s="59"/>
      <c r="G9" s="16"/>
      <c r="H9" s="48"/>
      <c r="I9" s="72"/>
      <c r="J9" s="48"/>
      <c r="K9" s="72"/>
      <c r="L9" s="59"/>
      <c r="M9" s="16"/>
      <c r="N9" s="17"/>
      <c r="O9" s="86"/>
    </row>
    <row r="10" spans="1:16" ht="13.5" customHeight="1" x14ac:dyDescent="0.15">
      <c r="A10" s="121" t="s">
        <v>14</v>
      </c>
      <c r="B10" s="18" t="s">
        <v>92</v>
      </c>
      <c r="C10" s="18">
        <v>150</v>
      </c>
      <c r="D10" s="60" t="s">
        <v>77</v>
      </c>
      <c r="E10" s="18">
        <v>280</v>
      </c>
      <c r="F10" s="24" t="s">
        <v>117</v>
      </c>
      <c r="G10" s="18">
        <v>180</v>
      </c>
      <c r="H10" s="24" t="s">
        <v>26</v>
      </c>
      <c r="I10" s="18">
        <v>350</v>
      </c>
      <c r="J10" s="24" t="s">
        <v>61</v>
      </c>
      <c r="K10" s="73">
        <v>50</v>
      </c>
      <c r="L10" s="75" t="s">
        <v>44</v>
      </c>
      <c r="M10" s="80">
        <v>10</v>
      </c>
      <c r="N10" s="20" t="s">
        <v>105</v>
      </c>
      <c r="O10" s="87">
        <v>100</v>
      </c>
    </row>
    <row r="11" spans="1:16" x14ac:dyDescent="0.15">
      <c r="A11" s="122"/>
      <c r="B11" s="10" t="s">
        <v>93</v>
      </c>
      <c r="C11" s="10">
        <v>700</v>
      </c>
      <c r="D11" s="57" t="s">
        <v>78</v>
      </c>
      <c r="E11" s="10">
        <v>10</v>
      </c>
      <c r="F11" s="47" t="s">
        <v>118</v>
      </c>
      <c r="G11" s="10">
        <v>390</v>
      </c>
      <c r="H11" s="47" t="s">
        <v>27</v>
      </c>
      <c r="I11" s="10">
        <v>170</v>
      </c>
      <c r="J11" s="47"/>
      <c r="K11" s="10"/>
      <c r="L11" s="76" t="s">
        <v>45</v>
      </c>
      <c r="M11" s="81">
        <v>20</v>
      </c>
      <c r="N11" s="21"/>
      <c r="O11" s="88"/>
    </row>
    <row r="12" spans="1:16" x14ac:dyDescent="0.15">
      <c r="A12" s="122"/>
      <c r="B12" s="10" t="s">
        <v>94</v>
      </c>
      <c r="C12" s="10">
        <v>20</v>
      </c>
      <c r="D12" s="57" t="s">
        <v>79</v>
      </c>
      <c r="E12" s="10">
        <v>100</v>
      </c>
      <c r="F12" s="47" t="s">
        <v>119</v>
      </c>
      <c r="G12" s="10">
        <v>30</v>
      </c>
      <c r="H12" s="47" t="s">
        <v>28</v>
      </c>
      <c r="I12" s="10">
        <v>60</v>
      </c>
      <c r="J12" s="47"/>
      <c r="K12" s="10"/>
      <c r="L12" s="76"/>
      <c r="M12" s="25"/>
      <c r="N12" s="21"/>
      <c r="O12" s="88"/>
    </row>
    <row r="13" spans="1:16" x14ac:dyDescent="0.15">
      <c r="A13" s="122"/>
      <c r="B13" s="10" t="s">
        <v>95</v>
      </c>
      <c r="C13" s="10">
        <v>22</v>
      </c>
      <c r="D13" s="57"/>
      <c r="E13" s="10"/>
      <c r="F13" s="47"/>
      <c r="G13" s="10"/>
      <c r="H13" s="47"/>
      <c r="I13" s="10"/>
      <c r="J13" s="47"/>
      <c r="K13" s="10"/>
      <c r="L13" s="57"/>
      <c r="M13" s="10"/>
      <c r="N13" s="15"/>
      <c r="O13" s="85"/>
    </row>
    <row r="14" spans="1:16" x14ac:dyDescent="0.15">
      <c r="A14" s="122"/>
      <c r="B14" s="10"/>
      <c r="C14" s="10"/>
      <c r="D14" s="47"/>
      <c r="E14" s="10"/>
      <c r="F14" s="47"/>
      <c r="G14" s="10"/>
      <c r="H14" s="47"/>
      <c r="I14" s="10"/>
      <c r="J14" s="47"/>
      <c r="K14" s="10"/>
      <c r="L14" s="58"/>
      <c r="M14" s="28"/>
      <c r="N14" s="9"/>
      <c r="O14" s="89"/>
    </row>
    <row r="15" spans="1:16" x14ac:dyDescent="0.15">
      <c r="A15" s="122"/>
      <c r="B15" s="10"/>
      <c r="C15" s="10"/>
      <c r="D15" s="57"/>
      <c r="E15" s="10"/>
      <c r="F15" s="47"/>
      <c r="G15" s="10"/>
      <c r="H15" s="47"/>
      <c r="I15" s="10"/>
      <c r="J15" s="47"/>
      <c r="K15" s="10"/>
      <c r="L15" s="58"/>
      <c r="M15" s="28"/>
      <c r="N15" s="15"/>
      <c r="O15" s="89"/>
    </row>
    <row r="16" spans="1:16" ht="14.25" thickBot="1" x14ac:dyDescent="0.2">
      <c r="A16" s="123"/>
      <c r="B16" s="48"/>
      <c r="C16" s="16"/>
      <c r="D16" s="59"/>
      <c r="E16" s="16"/>
      <c r="F16" s="59"/>
      <c r="G16" s="16"/>
      <c r="H16" s="48"/>
      <c r="I16" s="16"/>
      <c r="J16" s="48"/>
      <c r="K16" s="16"/>
      <c r="L16" s="59"/>
      <c r="M16" s="16"/>
      <c r="N16" s="17"/>
      <c r="O16" s="86"/>
    </row>
    <row r="17" spans="1:15" x14ac:dyDescent="0.15">
      <c r="A17" s="124" t="s">
        <v>4</v>
      </c>
      <c r="B17" s="18" t="s">
        <v>96</v>
      </c>
      <c r="C17" s="18">
        <v>150</v>
      </c>
      <c r="D17" s="24" t="s">
        <v>80</v>
      </c>
      <c r="E17" s="18">
        <v>100</v>
      </c>
      <c r="F17" s="24" t="s">
        <v>120</v>
      </c>
      <c r="G17" s="18">
        <v>270</v>
      </c>
      <c r="H17" s="24" t="s">
        <v>29</v>
      </c>
      <c r="I17" s="18">
        <v>290</v>
      </c>
      <c r="J17" s="24" t="s">
        <v>62</v>
      </c>
      <c r="K17" s="18">
        <v>700</v>
      </c>
      <c r="L17" s="77" t="s">
        <v>46</v>
      </c>
      <c r="M17" s="67">
        <v>170</v>
      </c>
      <c r="N17" s="22" t="s">
        <v>106</v>
      </c>
      <c r="O17" s="90">
        <v>400</v>
      </c>
    </row>
    <row r="18" spans="1:15" x14ac:dyDescent="0.15">
      <c r="A18" s="125"/>
      <c r="B18" s="10" t="s">
        <v>97</v>
      </c>
      <c r="C18" s="10">
        <v>90</v>
      </c>
      <c r="D18" s="47" t="s">
        <v>81</v>
      </c>
      <c r="E18" s="10">
        <v>150</v>
      </c>
      <c r="F18" s="47" t="s">
        <v>121</v>
      </c>
      <c r="G18" s="10">
        <v>170</v>
      </c>
      <c r="H18" s="47" t="s">
        <v>30</v>
      </c>
      <c r="I18" s="10">
        <v>220</v>
      </c>
      <c r="J18" s="47" t="s">
        <v>63</v>
      </c>
      <c r="K18" s="10">
        <v>280</v>
      </c>
      <c r="L18" s="57" t="s">
        <v>47</v>
      </c>
      <c r="M18" s="10">
        <v>570</v>
      </c>
      <c r="N18" s="15" t="s">
        <v>107</v>
      </c>
      <c r="O18" s="91">
        <v>200</v>
      </c>
    </row>
    <row r="19" spans="1:15" x14ac:dyDescent="0.15">
      <c r="A19" s="125"/>
      <c r="B19" s="10" t="s">
        <v>98</v>
      </c>
      <c r="C19" s="10">
        <v>100</v>
      </c>
      <c r="D19" s="47" t="s">
        <v>82</v>
      </c>
      <c r="E19" s="10">
        <v>240</v>
      </c>
      <c r="F19" s="47" t="s">
        <v>122</v>
      </c>
      <c r="G19" s="10">
        <v>30</v>
      </c>
      <c r="H19" s="47" t="s">
        <v>31</v>
      </c>
      <c r="I19" s="10">
        <v>250</v>
      </c>
      <c r="J19" s="47" t="s">
        <v>64</v>
      </c>
      <c r="K19" s="10">
        <v>220</v>
      </c>
      <c r="L19" s="57" t="s">
        <v>48</v>
      </c>
      <c r="M19" s="10">
        <v>800</v>
      </c>
      <c r="N19" s="15" t="s">
        <v>108</v>
      </c>
      <c r="O19" s="91">
        <v>180</v>
      </c>
    </row>
    <row r="20" spans="1:15" x14ac:dyDescent="0.15">
      <c r="A20" s="125"/>
      <c r="B20" s="10" t="s">
        <v>99</v>
      </c>
      <c r="C20" s="10">
        <v>50</v>
      </c>
      <c r="D20" s="47"/>
      <c r="E20" s="10"/>
      <c r="F20" s="47" t="s">
        <v>123</v>
      </c>
      <c r="G20" s="10">
        <v>120</v>
      </c>
      <c r="H20" s="47" t="s">
        <v>32</v>
      </c>
      <c r="I20" s="10">
        <v>130</v>
      </c>
      <c r="J20" s="47" t="s">
        <v>72</v>
      </c>
      <c r="K20" s="10">
        <v>170</v>
      </c>
      <c r="L20" s="57" t="s">
        <v>49</v>
      </c>
      <c r="M20" s="10">
        <v>320</v>
      </c>
      <c r="N20" s="15" t="s">
        <v>109</v>
      </c>
      <c r="O20" s="91">
        <v>220</v>
      </c>
    </row>
    <row r="21" spans="1:15" x14ac:dyDescent="0.15">
      <c r="A21" s="125"/>
      <c r="B21" s="10" t="s">
        <v>100</v>
      </c>
      <c r="C21" s="10">
        <v>170</v>
      </c>
      <c r="D21" s="47"/>
      <c r="E21" s="10"/>
      <c r="F21" s="47"/>
      <c r="G21" s="10"/>
      <c r="H21" s="47" t="s">
        <v>34</v>
      </c>
      <c r="I21" s="10">
        <v>60</v>
      </c>
      <c r="J21" s="47" t="s">
        <v>65</v>
      </c>
      <c r="K21" s="10">
        <v>120</v>
      </c>
      <c r="L21" s="57"/>
      <c r="M21" s="10"/>
      <c r="N21" s="23"/>
      <c r="O21" s="89"/>
    </row>
    <row r="22" spans="1:15" ht="14.25" thickBot="1" x14ac:dyDescent="0.2">
      <c r="A22" s="125"/>
      <c r="B22" s="48"/>
      <c r="C22" s="16"/>
      <c r="D22" s="59"/>
      <c r="E22" s="16"/>
      <c r="F22" s="59"/>
      <c r="G22" s="16"/>
      <c r="H22" s="48"/>
      <c r="I22" s="16"/>
      <c r="J22" s="48"/>
      <c r="K22" s="16"/>
      <c r="L22" s="59"/>
      <c r="M22" s="16"/>
      <c r="O22" s="86"/>
    </row>
    <row r="23" spans="1:15" ht="13.5" customHeight="1" x14ac:dyDescent="0.15">
      <c r="A23" s="126" t="s">
        <v>16</v>
      </c>
      <c r="B23" s="18"/>
      <c r="C23" s="18"/>
      <c r="D23" s="24" t="s">
        <v>83</v>
      </c>
      <c r="E23" s="18">
        <v>45</v>
      </c>
      <c r="F23" s="24" t="s">
        <v>52</v>
      </c>
      <c r="G23" s="18">
        <v>100</v>
      </c>
      <c r="H23" s="24" t="s">
        <v>33</v>
      </c>
      <c r="I23" s="18">
        <v>60</v>
      </c>
      <c r="J23" s="24" t="s">
        <v>66</v>
      </c>
      <c r="K23" s="18">
        <v>390</v>
      </c>
      <c r="L23" s="60" t="s">
        <v>50</v>
      </c>
      <c r="M23" s="18">
        <v>560</v>
      </c>
      <c r="N23" s="24" t="s">
        <v>110</v>
      </c>
      <c r="O23" s="92">
        <v>820</v>
      </c>
    </row>
    <row r="24" spans="1:15" x14ac:dyDescent="0.15">
      <c r="A24" s="127"/>
      <c r="B24" s="10"/>
      <c r="C24" s="10"/>
      <c r="D24" s="47" t="s">
        <v>19</v>
      </c>
      <c r="E24" s="10"/>
      <c r="F24" s="47"/>
      <c r="G24" s="10"/>
      <c r="H24" s="47"/>
      <c r="I24" s="10"/>
      <c r="J24" s="47" t="s">
        <v>67</v>
      </c>
      <c r="K24" s="10">
        <v>50</v>
      </c>
      <c r="L24" s="57" t="s">
        <v>51</v>
      </c>
      <c r="M24" s="10">
        <v>200</v>
      </c>
      <c r="N24" s="15"/>
      <c r="O24" s="85"/>
    </row>
    <row r="25" spans="1:15" x14ac:dyDescent="0.15">
      <c r="A25" s="127"/>
      <c r="B25" s="47"/>
      <c r="C25" s="10"/>
      <c r="D25" s="47"/>
      <c r="E25" s="10"/>
      <c r="F25" s="47"/>
      <c r="G25" s="10"/>
      <c r="H25" s="47"/>
      <c r="I25" s="10"/>
      <c r="J25" s="47" t="s">
        <v>68</v>
      </c>
      <c r="K25" s="10">
        <v>200</v>
      </c>
      <c r="L25" s="57" t="s">
        <v>52</v>
      </c>
      <c r="M25" s="10">
        <v>60</v>
      </c>
      <c r="N25" s="15"/>
      <c r="O25" s="85"/>
    </row>
    <row r="26" spans="1:15" ht="14.25" thickBot="1" x14ac:dyDescent="0.2">
      <c r="A26" s="128"/>
      <c r="B26" s="49"/>
      <c r="C26" s="25"/>
      <c r="D26" s="61"/>
      <c r="E26" s="64"/>
      <c r="F26" s="61"/>
      <c r="G26" s="64"/>
      <c r="H26" s="49"/>
      <c r="I26" s="25"/>
      <c r="J26" s="49" t="s">
        <v>69</v>
      </c>
      <c r="K26" s="25">
        <v>110</v>
      </c>
      <c r="L26" s="78" t="s">
        <v>53</v>
      </c>
      <c r="M26" s="64">
        <v>100</v>
      </c>
      <c r="N26" s="26"/>
      <c r="O26" s="93"/>
    </row>
    <row r="27" spans="1:15" x14ac:dyDescent="0.15">
      <c r="A27" s="129" t="s">
        <v>15</v>
      </c>
      <c r="B27" s="24" t="s">
        <v>101</v>
      </c>
      <c r="C27" s="18">
        <v>240</v>
      </c>
      <c r="D27" s="60" t="s">
        <v>84</v>
      </c>
      <c r="E27" s="18">
        <v>240</v>
      </c>
      <c r="F27" s="60" t="s">
        <v>124</v>
      </c>
      <c r="G27" s="18">
        <v>240</v>
      </c>
      <c r="H27" s="24" t="s">
        <v>35</v>
      </c>
      <c r="I27" s="18">
        <v>240</v>
      </c>
      <c r="J27" s="24" t="s">
        <v>73</v>
      </c>
      <c r="K27" s="18">
        <v>240</v>
      </c>
      <c r="L27" s="58" t="s">
        <v>54</v>
      </c>
      <c r="M27" s="28">
        <v>240</v>
      </c>
      <c r="N27" s="22" t="s">
        <v>111</v>
      </c>
      <c r="O27" s="84">
        <v>240</v>
      </c>
    </row>
    <row r="28" spans="1:15" x14ac:dyDescent="0.15">
      <c r="A28" s="125"/>
      <c r="B28" s="47" t="s">
        <v>102</v>
      </c>
      <c r="C28" s="10">
        <v>108</v>
      </c>
      <c r="D28" s="57"/>
      <c r="E28" s="10"/>
      <c r="F28" s="57"/>
      <c r="G28" s="10"/>
      <c r="H28" s="47"/>
      <c r="I28" s="10"/>
      <c r="J28" s="47"/>
      <c r="K28" s="10"/>
      <c r="L28" s="57"/>
      <c r="M28" s="10"/>
      <c r="N28" s="13"/>
      <c r="O28" s="85"/>
    </row>
    <row r="29" spans="1:15" x14ac:dyDescent="0.15">
      <c r="A29" s="125"/>
      <c r="B29" s="47"/>
      <c r="C29" s="10"/>
      <c r="D29" s="57"/>
      <c r="E29" s="10"/>
      <c r="F29" s="57"/>
      <c r="G29" s="10"/>
      <c r="H29" s="47"/>
      <c r="I29" s="10"/>
      <c r="J29" s="47"/>
      <c r="K29" s="10"/>
      <c r="L29" s="57"/>
      <c r="M29" s="10"/>
      <c r="N29" s="23"/>
      <c r="O29" s="89"/>
    </row>
    <row r="30" spans="1:15" ht="14.25" thickBot="1" x14ac:dyDescent="0.2">
      <c r="A30" s="130"/>
      <c r="B30" s="48"/>
      <c r="C30" s="16"/>
      <c r="D30" s="59"/>
      <c r="E30" s="16"/>
      <c r="F30" s="59"/>
      <c r="G30" s="16"/>
      <c r="H30" s="48"/>
      <c r="I30" s="16"/>
      <c r="J30" s="48"/>
      <c r="K30" s="64"/>
      <c r="L30" s="59"/>
      <c r="M30" s="16"/>
      <c r="N30" s="27"/>
      <c r="O30" s="86"/>
    </row>
    <row r="31" spans="1:15" x14ac:dyDescent="0.15">
      <c r="A31" s="111" t="s">
        <v>17</v>
      </c>
      <c r="B31" s="50" t="s">
        <v>103</v>
      </c>
      <c r="C31" s="28">
        <v>40</v>
      </c>
      <c r="D31" s="58" t="s">
        <v>85</v>
      </c>
      <c r="E31" s="28">
        <v>40</v>
      </c>
      <c r="F31" s="12" t="s">
        <v>125</v>
      </c>
      <c r="G31" s="67">
        <v>140</v>
      </c>
      <c r="H31" s="50" t="s">
        <v>36</v>
      </c>
      <c r="I31" s="67">
        <v>260</v>
      </c>
      <c r="J31" s="50" t="s">
        <v>70</v>
      </c>
      <c r="K31" s="28">
        <v>130</v>
      </c>
      <c r="L31" s="60" t="s">
        <v>55</v>
      </c>
      <c r="M31" s="67">
        <v>140</v>
      </c>
      <c r="N31" s="29" t="s">
        <v>112</v>
      </c>
      <c r="O31" s="94">
        <v>120</v>
      </c>
    </row>
    <row r="32" spans="1:15" x14ac:dyDescent="0.15">
      <c r="A32" s="112"/>
      <c r="B32" s="47" t="s">
        <v>104</v>
      </c>
      <c r="C32" s="10">
        <v>110</v>
      </c>
      <c r="D32" s="57" t="s">
        <v>86</v>
      </c>
      <c r="E32" s="10">
        <v>40</v>
      </c>
      <c r="F32" s="57"/>
      <c r="G32" s="10"/>
      <c r="H32" s="47" t="s">
        <v>37</v>
      </c>
      <c r="I32" s="10">
        <v>80</v>
      </c>
      <c r="J32" s="47" t="s">
        <v>71</v>
      </c>
      <c r="K32" s="10">
        <v>130</v>
      </c>
      <c r="L32" s="57"/>
      <c r="M32" s="10"/>
      <c r="N32" s="15"/>
      <c r="O32" s="85"/>
    </row>
    <row r="33" spans="1:20" ht="16.5" customHeight="1" thickBot="1" x14ac:dyDescent="0.2">
      <c r="A33" s="113"/>
      <c r="B33" s="48"/>
      <c r="C33" s="16"/>
      <c r="D33" s="59" t="s">
        <v>87</v>
      </c>
      <c r="E33" s="16">
        <v>40</v>
      </c>
      <c r="F33" s="59"/>
      <c r="G33" s="16"/>
      <c r="H33" s="48"/>
      <c r="I33" s="16"/>
      <c r="J33" s="48"/>
      <c r="K33" s="16"/>
      <c r="L33" s="59"/>
      <c r="M33" s="16"/>
      <c r="N33" s="27"/>
      <c r="O33" s="86"/>
    </row>
    <row r="34" spans="1:20" ht="18.75" customHeight="1" thickBot="1" x14ac:dyDescent="0.2">
      <c r="A34" s="30"/>
      <c r="B34" s="24" t="s">
        <v>21</v>
      </c>
      <c r="C34" s="18">
        <v>110</v>
      </c>
      <c r="D34" s="60" t="s">
        <v>21</v>
      </c>
      <c r="E34" s="18">
        <v>220</v>
      </c>
      <c r="F34" s="19" t="s">
        <v>21</v>
      </c>
      <c r="G34" s="18">
        <v>220</v>
      </c>
      <c r="H34" s="24" t="s">
        <v>21</v>
      </c>
      <c r="I34" s="18">
        <v>220</v>
      </c>
      <c r="J34" s="24" t="s">
        <v>21</v>
      </c>
      <c r="K34" s="74">
        <v>220</v>
      </c>
      <c r="L34" s="60" t="s">
        <v>21</v>
      </c>
      <c r="M34" s="18">
        <v>220</v>
      </c>
      <c r="N34" s="31"/>
      <c r="O34" s="87"/>
    </row>
    <row r="35" spans="1:20" ht="18" thickBot="1" x14ac:dyDescent="0.2">
      <c r="A35" s="32" t="s">
        <v>0</v>
      </c>
      <c r="B35" s="51"/>
      <c r="C35" s="33"/>
      <c r="D35" s="62" t="s">
        <v>0</v>
      </c>
      <c r="E35" s="33">
        <v>630</v>
      </c>
      <c r="F35" s="62"/>
      <c r="G35" s="33"/>
      <c r="H35" s="51"/>
      <c r="I35" s="33"/>
      <c r="J35" s="51"/>
      <c r="K35" s="33"/>
      <c r="L35" s="62"/>
      <c r="M35" s="33"/>
      <c r="N35" s="32"/>
      <c r="O35" s="95"/>
    </row>
    <row r="36" spans="1:20" ht="18" thickBot="1" x14ac:dyDescent="0.2">
      <c r="A36" s="17" t="s">
        <v>18</v>
      </c>
      <c r="B36" s="51"/>
      <c r="C36" s="33"/>
      <c r="D36" s="62" t="s">
        <v>18</v>
      </c>
      <c r="E36" s="33">
        <v>405</v>
      </c>
      <c r="F36" s="62"/>
      <c r="G36" s="33"/>
      <c r="H36" s="51"/>
      <c r="I36" s="33"/>
      <c r="J36" s="51"/>
      <c r="K36" s="33"/>
      <c r="L36" s="62"/>
      <c r="M36" s="33"/>
      <c r="N36" s="32"/>
      <c r="O36" s="96"/>
    </row>
    <row r="37" spans="1:20" ht="14.25" thickBot="1" x14ac:dyDescent="0.2">
      <c r="A37" s="17" t="s">
        <v>1</v>
      </c>
      <c r="B37" s="51"/>
      <c r="C37" s="33"/>
      <c r="D37" s="62" t="s">
        <v>1</v>
      </c>
      <c r="E37" s="33">
        <v>300</v>
      </c>
      <c r="F37" s="62" t="s">
        <v>1</v>
      </c>
      <c r="G37" s="33">
        <v>300</v>
      </c>
      <c r="H37" s="51" t="s">
        <v>1</v>
      </c>
      <c r="I37" s="33">
        <v>300</v>
      </c>
      <c r="J37" s="51" t="s">
        <v>1</v>
      </c>
      <c r="K37" s="33">
        <v>300</v>
      </c>
      <c r="L37" s="62" t="s">
        <v>1</v>
      </c>
      <c r="M37" s="33">
        <v>300</v>
      </c>
      <c r="N37" s="32"/>
      <c r="O37" s="93"/>
    </row>
    <row r="38" spans="1:20" ht="18" thickBot="1" x14ac:dyDescent="0.2">
      <c r="A38" s="34" t="s">
        <v>2</v>
      </c>
      <c r="B38" s="52"/>
      <c r="C38" s="97">
        <f>SUM(C3:C37)</f>
        <v>4440</v>
      </c>
      <c r="D38" s="98"/>
      <c r="E38" s="97">
        <f>SUM(E3:E37)</f>
        <v>5400</v>
      </c>
      <c r="F38" s="99"/>
      <c r="G38" s="97">
        <f>SUM(G3:G37)</f>
        <v>5790</v>
      </c>
      <c r="H38" s="98"/>
      <c r="I38" s="97">
        <f>SUM(I3:I37)</f>
        <v>6090</v>
      </c>
      <c r="J38" s="98"/>
      <c r="K38" s="97">
        <f>SUM(K3:K37)</f>
        <v>7410</v>
      </c>
      <c r="L38" s="100"/>
      <c r="M38" s="97">
        <f>SUM(M3:M37)</f>
        <v>9000</v>
      </c>
      <c r="N38" s="99"/>
      <c r="O38" s="101">
        <f>SUM(O3:O37)</f>
        <v>2280</v>
      </c>
    </row>
    <row r="39" spans="1:20" x14ac:dyDescent="0.15">
      <c r="A39" s="114"/>
      <c r="B39" s="53"/>
      <c r="C39" s="35"/>
      <c r="D39" s="53"/>
      <c r="E39" s="65"/>
      <c r="F39" s="53"/>
      <c r="G39" s="35"/>
      <c r="H39" s="69"/>
      <c r="I39" s="65"/>
      <c r="J39" s="69"/>
      <c r="K39" s="35"/>
      <c r="L39" s="79"/>
      <c r="M39" s="65"/>
      <c r="N39" s="20"/>
      <c r="O39" s="65"/>
    </row>
    <row r="40" spans="1:20" ht="25.5" customHeight="1" thickBot="1" x14ac:dyDescent="0.2">
      <c r="A40" s="115"/>
      <c r="B40" s="54"/>
      <c r="C40" s="37"/>
      <c r="D40" s="54"/>
      <c r="E40" s="37"/>
      <c r="F40" s="54"/>
      <c r="G40" s="37"/>
      <c r="H40" s="54"/>
      <c r="I40" s="37"/>
      <c r="J40" s="54"/>
      <c r="K40" s="37"/>
      <c r="L40" s="36"/>
      <c r="M40" s="37"/>
      <c r="N40" s="17"/>
      <c r="O40" s="37"/>
    </row>
    <row r="41" spans="1:20" x14ac:dyDescent="0.15">
      <c r="A41" s="38"/>
    </row>
    <row r="42" spans="1:20" x14ac:dyDescent="0.15">
      <c r="T42" s="39"/>
    </row>
    <row r="44" spans="1:20" x14ac:dyDescent="0.15">
      <c r="N44" s="2"/>
    </row>
    <row r="48" spans="1:20" x14ac:dyDescent="0.15">
      <c r="F48" s="2"/>
    </row>
    <row r="49" spans="6:7" x14ac:dyDescent="0.15">
      <c r="F49" s="2"/>
      <c r="G49" s="4"/>
    </row>
    <row r="150" spans="19:19" ht="14.25" thickBot="1" x14ac:dyDescent="0.2"/>
    <row r="151" spans="19:19" ht="14.25" thickBot="1" x14ac:dyDescent="0.2">
      <c r="S151" s="40"/>
    </row>
  </sheetData>
  <mergeCells count="8">
    <mergeCell ref="A39:A40"/>
    <mergeCell ref="B1:M1"/>
    <mergeCell ref="A10:A16"/>
    <mergeCell ref="A3:A9"/>
    <mergeCell ref="A17:A22"/>
    <mergeCell ref="A27:A30"/>
    <mergeCell ref="A31:A33"/>
    <mergeCell ref="A23:A26"/>
  </mergeCells>
  <phoneticPr fontId="6"/>
  <pageMargins left="0.79" right="0.18" top="0.94" bottom="0.39370078740157483" header="0.42" footer="0.51181102362204722"/>
  <pageSetup paperSize="9" scale="73" orientation="landscape" r:id="rId1"/>
  <headerFooter alignWithMargins="0">
    <oddHeader xml:space="preserve">&amp;C&amp;"ＭＳ Ｐゴシック,太字"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51"/>
  <sheetViews>
    <sheetView zoomScale="80" zoomScaleNormal="80" zoomScaleSheetLayoutView="95" workbookViewId="0">
      <selection activeCell="N37" sqref="N37"/>
    </sheetView>
  </sheetViews>
  <sheetFormatPr defaultRowHeight="13.5" x14ac:dyDescent="0.15"/>
  <cols>
    <col min="1" max="1" width="8.5" style="1" customWidth="1"/>
    <col min="2" max="2" width="19.375" style="1" customWidth="1"/>
    <col min="3" max="3" width="6.625" style="1" customWidth="1"/>
    <col min="4" max="4" width="19.375" style="22" customWidth="1"/>
    <col min="5" max="5" width="6.625" style="1" customWidth="1"/>
    <col min="6" max="6" width="19.375" style="22" customWidth="1"/>
    <col min="7" max="7" width="6.625" style="1" customWidth="1"/>
    <col min="8" max="8" width="19.375" style="22" customWidth="1"/>
    <col min="9" max="9" width="6.625" style="1" customWidth="1"/>
    <col min="10" max="10" width="19.375" style="22" customWidth="1"/>
    <col min="11" max="11" width="6.625" style="1" customWidth="1"/>
    <col min="12" max="12" width="19.375" style="22" customWidth="1"/>
    <col min="13" max="13" width="6.625" style="1" customWidth="1"/>
    <col min="14" max="14" width="19.375" style="22" customWidth="1"/>
    <col min="15" max="15" width="6.625" style="1" customWidth="1"/>
    <col min="16" max="16384" width="9" style="1"/>
  </cols>
  <sheetData>
    <row r="1" spans="1:16" ht="21" customHeight="1" thickBot="1" x14ac:dyDescent="0.2">
      <c r="B1" s="117" t="s">
        <v>20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2" t="s">
        <v>177</v>
      </c>
      <c r="O1" s="3"/>
      <c r="P1" s="4"/>
    </row>
    <row r="2" spans="1:16" ht="13.5" customHeight="1" thickBot="1" x14ac:dyDescent="0.2">
      <c r="A2" s="45"/>
      <c r="B2" s="6" t="s">
        <v>11</v>
      </c>
      <c r="C2" s="6" t="s">
        <v>5</v>
      </c>
      <c r="D2" s="55" t="s">
        <v>6</v>
      </c>
      <c r="E2" s="6" t="s">
        <v>5</v>
      </c>
      <c r="F2" s="55" t="s">
        <v>7</v>
      </c>
      <c r="G2" s="6" t="s">
        <v>5</v>
      </c>
      <c r="H2" s="5" t="s">
        <v>8</v>
      </c>
      <c r="I2" s="6" t="s">
        <v>5</v>
      </c>
      <c r="J2" s="5" t="s">
        <v>9</v>
      </c>
      <c r="K2" s="6" t="s">
        <v>5</v>
      </c>
      <c r="L2" s="55" t="s">
        <v>10</v>
      </c>
      <c r="M2" s="6" t="s">
        <v>5</v>
      </c>
      <c r="N2" s="7" t="s">
        <v>12</v>
      </c>
      <c r="O2" s="82" t="s">
        <v>13</v>
      </c>
      <c r="P2" s="4"/>
    </row>
    <row r="3" spans="1:16" ht="13.5" customHeight="1" thickTop="1" x14ac:dyDescent="0.15">
      <c r="A3" s="118" t="s">
        <v>3</v>
      </c>
      <c r="B3" s="46" t="s">
        <v>88</v>
      </c>
      <c r="C3" s="8">
        <v>800</v>
      </c>
      <c r="D3" s="56" t="s">
        <v>74</v>
      </c>
      <c r="E3" s="63">
        <v>780</v>
      </c>
      <c r="F3" s="56" t="s">
        <v>113</v>
      </c>
      <c r="G3" s="66">
        <v>900</v>
      </c>
      <c r="H3" s="56" t="s">
        <v>22</v>
      </c>
      <c r="I3" s="8">
        <v>800</v>
      </c>
      <c r="J3" s="56" t="s">
        <v>56</v>
      </c>
      <c r="K3" s="8">
        <v>780</v>
      </c>
      <c r="L3" s="56" t="s">
        <v>38</v>
      </c>
      <c r="M3" s="67">
        <v>940</v>
      </c>
      <c r="N3" s="9"/>
      <c r="O3" s="83"/>
    </row>
    <row r="4" spans="1:16" ht="13.5" customHeight="1" x14ac:dyDescent="0.15">
      <c r="A4" s="119"/>
      <c r="B4" s="47" t="s">
        <v>89</v>
      </c>
      <c r="C4" s="10">
        <v>800</v>
      </c>
      <c r="D4" s="57" t="s">
        <v>75</v>
      </c>
      <c r="E4" s="10">
        <v>800</v>
      </c>
      <c r="F4" s="57" t="s">
        <v>114</v>
      </c>
      <c r="G4" s="10">
        <v>900</v>
      </c>
      <c r="H4" s="57" t="s">
        <v>23</v>
      </c>
      <c r="I4" s="10">
        <v>820</v>
      </c>
      <c r="J4" s="57" t="s">
        <v>57</v>
      </c>
      <c r="K4" s="63">
        <v>900</v>
      </c>
      <c r="L4" s="57" t="s">
        <v>39</v>
      </c>
      <c r="M4" s="10">
        <v>940</v>
      </c>
      <c r="N4" s="11"/>
      <c r="O4" s="84"/>
    </row>
    <row r="5" spans="1:16" ht="13.5" customHeight="1" x14ac:dyDescent="0.15">
      <c r="A5" s="119"/>
      <c r="B5" s="47" t="s">
        <v>90</v>
      </c>
      <c r="C5" s="10">
        <v>370</v>
      </c>
      <c r="D5" s="58" t="s">
        <v>76</v>
      </c>
      <c r="E5" s="28">
        <v>980</v>
      </c>
      <c r="F5" s="12" t="s">
        <v>115</v>
      </c>
      <c r="G5" s="28">
        <v>820</v>
      </c>
      <c r="H5" s="50" t="s">
        <v>24</v>
      </c>
      <c r="I5" s="28">
        <v>800</v>
      </c>
      <c r="J5" s="50" t="s">
        <v>58</v>
      </c>
      <c r="K5" s="10">
        <v>800</v>
      </c>
      <c r="L5" s="58" t="s">
        <v>40</v>
      </c>
      <c r="M5" s="10">
        <v>940</v>
      </c>
      <c r="N5" s="13"/>
      <c r="O5" s="85"/>
    </row>
    <row r="6" spans="1:16" ht="13.5" customHeight="1" x14ac:dyDescent="0.15">
      <c r="A6" s="119"/>
      <c r="B6" s="47" t="s">
        <v>91</v>
      </c>
      <c r="C6" s="10">
        <v>410</v>
      </c>
      <c r="D6" s="56"/>
      <c r="E6" s="63"/>
      <c r="F6" s="14" t="s">
        <v>116</v>
      </c>
      <c r="G6" s="63">
        <v>980</v>
      </c>
      <c r="H6" s="68" t="s">
        <v>25</v>
      </c>
      <c r="I6" s="63">
        <v>980</v>
      </c>
      <c r="J6" s="47" t="s">
        <v>59</v>
      </c>
      <c r="K6" s="28">
        <v>800</v>
      </c>
      <c r="L6" s="57" t="s">
        <v>41</v>
      </c>
      <c r="M6" s="10">
        <v>900</v>
      </c>
      <c r="N6" s="13"/>
      <c r="O6" s="85"/>
    </row>
    <row r="7" spans="1:16" ht="13.5" customHeight="1" x14ac:dyDescent="0.15">
      <c r="A7" s="119"/>
      <c r="B7" s="47"/>
      <c r="C7" s="10"/>
      <c r="D7" s="47"/>
      <c r="E7" s="10"/>
      <c r="F7" s="57"/>
      <c r="G7" s="10"/>
      <c r="H7" s="47"/>
      <c r="I7" s="70"/>
      <c r="J7" s="58" t="s">
        <v>60</v>
      </c>
      <c r="K7" s="71">
        <v>820</v>
      </c>
      <c r="L7" s="57" t="s">
        <v>42</v>
      </c>
      <c r="M7" s="10">
        <v>980</v>
      </c>
      <c r="N7" s="15"/>
      <c r="O7" s="85"/>
    </row>
    <row r="8" spans="1:16" ht="13.5" customHeight="1" x14ac:dyDescent="0.15">
      <c r="A8" s="119"/>
      <c r="B8" s="47"/>
      <c r="C8" s="10"/>
      <c r="D8" s="58"/>
      <c r="E8" s="28"/>
      <c r="F8" s="58"/>
      <c r="G8" s="28"/>
      <c r="H8" s="50"/>
      <c r="I8" s="71"/>
      <c r="J8" s="47"/>
      <c r="K8" s="70"/>
      <c r="L8" s="57" t="s">
        <v>43</v>
      </c>
      <c r="M8" s="10">
        <v>590</v>
      </c>
      <c r="N8" s="15"/>
      <c r="O8" s="85"/>
    </row>
    <row r="9" spans="1:16" ht="13.5" customHeight="1" thickBot="1" x14ac:dyDescent="0.2">
      <c r="A9" s="120"/>
      <c r="B9" s="48"/>
      <c r="C9" s="16"/>
      <c r="D9" s="59"/>
      <c r="E9" s="16"/>
      <c r="F9" s="59"/>
      <c r="G9" s="16"/>
      <c r="H9" s="48"/>
      <c r="I9" s="72"/>
      <c r="J9" s="48"/>
      <c r="K9" s="72"/>
      <c r="L9" s="59"/>
      <c r="M9" s="16"/>
      <c r="N9" s="17"/>
      <c r="O9" s="86"/>
    </row>
    <row r="10" spans="1:16" ht="13.5" customHeight="1" x14ac:dyDescent="0.15">
      <c r="A10" s="121" t="s">
        <v>14</v>
      </c>
      <c r="B10" s="18" t="s">
        <v>92</v>
      </c>
      <c r="C10" s="18">
        <v>150</v>
      </c>
      <c r="D10" s="60" t="s">
        <v>77</v>
      </c>
      <c r="E10" s="18">
        <v>280</v>
      </c>
      <c r="F10" s="24" t="s">
        <v>117</v>
      </c>
      <c r="G10" s="18">
        <v>180</v>
      </c>
      <c r="H10" s="24" t="s">
        <v>26</v>
      </c>
      <c r="I10" s="18">
        <v>350</v>
      </c>
      <c r="J10" s="24" t="s">
        <v>61</v>
      </c>
      <c r="K10" s="73">
        <v>50</v>
      </c>
      <c r="L10" s="75" t="s">
        <v>44</v>
      </c>
      <c r="M10" s="80">
        <v>10</v>
      </c>
      <c r="N10" s="20" t="s">
        <v>105</v>
      </c>
      <c r="O10" s="87">
        <v>100</v>
      </c>
    </row>
    <row r="11" spans="1:16" x14ac:dyDescent="0.15">
      <c r="A11" s="122"/>
      <c r="B11" s="10" t="s">
        <v>93</v>
      </c>
      <c r="C11" s="10">
        <v>700</v>
      </c>
      <c r="D11" s="57" t="s">
        <v>78</v>
      </c>
      <c r="E11" s="10">
        <v>10</v>
      </c>
      <c r="F11" s="47" t="s">
        <v>118</v>
      </c>
      <c r="G11" s="10">
        <v>390</v>
      </c>
      <c r="H11" s="47" t="s">
        <v>27</v>
      </c>
      <c r="I11" s="10">
        <v>170</v>
      </c>
      <c r="J11" s="47"/>
      <c r="K11" s="10"/>
      <c r="L11" s="76" t="s">
        <v>45</v>
      </c>
      <c r="M11" s="81">
        <v>20</v>
      </c>
      <c r="N11" s="21"/>
      <c r="O11" s="88"/>
    </row>
    <row r="12" spans="1:16" x14ac:dyDescent="0.15">
      <c r="A12" s="122"/>
      <c r="B12" s="10" t="s">
        <v>94</v>
      </c>
      <c r="C12" s="10">
        <v>20</v>
      </c>
      <c r="D12" s="57" t="s">
        <v>79</v>
      </c>
      <c r="E12" s="10">
        <v>100</v>
      </c>
      <c r="F12" s="47" t="s">
        <v>119</v>
      </c>
      <c r="G12" s="10">
        <v>30</v>
      </c>
      <c r="H12" s="47" t="s">
        <v>28</v>
      </c>
      <c r="I12" s="10">
        <v>60</v>
      </c>
      <c r="J12" s="47"/>
      <c r="K12" s="10"/>
      <c r="L12" s="76"/>
      <c r="M12" s="25"/>
      <c r="N12" s="21"/>
      <c r="O12" s="88"/>
    </row>
    <row r="13" spans="1:16" x14ac:dyDescent="0.15">
      <c r="A13" s="122"/>
      <c r="B13" s="10" t="s">
        <v>95</v>
      </c>
      <c r="C13" s="10">
        <v>22</v>
      </c>
      <c r="D13" s="57"/>
      <c r="E13" s="10"/>
      <c r="F13" s="47"/>
      <c r="G13" s="10"/>
      <c r="H13" s="47"/>
      <c r="I13" s="10"/>
      <c r="J13" s="47"/>
      <c r="K13" s="10"/>
      <c r="L13" s="57"/>
      <c r="M13" s="10"/>
      <c r="N13" s="15"/>
      <c r="O13" s="85"/>
    </row>
    <row r="14" spans="1:16" x14ac:dyDescent="0.15">
      <c r="A14" s="122"/>
      <c r="B14" s="10"/>
      <c r="C14" s="10"/>
      <c r="D14" s="47"/>
      <c r="E14" s="10"/>
      <c r="F14" s="47"/>
      <c r="G14" s="10"/>
      <c r="H14" s="47"/>
      <c r="I14" s="10"/>
      <c r="J14" s="47"/>
      <c r="K14" s="10"/>
      <c r="L14" s="58"/>
      <c r="M14" s="28"/>
      <c r="N14" s="9"/>
      <c r="O14" s="89"/>
    </row>
    <row r="15" spans="1:16" x14ac:dyDescent="0.15">
      <c r="A15" s="122"/>
      <c r="B15" s="10"/>
      <c r="C15" s="10"/>
      <c r="D15" s="57"/>
      <c r="E15" s="10"/>
      <c r="F15" s="47"/>
      <c r="G15" s="10"/>
      <c r="H15" s="47"/>
      <c r="I15" s="10"/>
      <c r="J15" s="47"/>
      <c r="K15" s="10"/>
      <c r="L15" s="58"/>
      <c r="M15" s="28"/>
      <c r="N15" s="15"/>
      <c r="O15" s="89"/>
    </row>
    <row r="16" spans="1:16" ht="14.25" thickBot="1" x14ac:dyDescent="0.2">
      <c r="A16" s="123"/>
      <c r="B16" s="48"/>
      <c r="C16" s="16"/>
      <c r="D16" s="59"/>
      <c r="E16" s="16"/>
      <c r="F16" s="59"/>
      <c r="G16" s="16"/>
      <c r="H16" s="48"/>
      <c r="I16" s="16"/>
      <c r="J16" s="48"/>
      <c r="K16" s="16"/>
      <c r="L16" s="59"/>
      <c r="M16" s="16"/>
      <c r="N16" s="17"/>
      <c r="O16" s="86"/>
    </row>
    <row r="17" spans="1:15" x14ac:dyDescent="0.15">
      <c r="A17" s="124" t="s">
        <v>4</v>
      </c>
      <c r="B17" s="18" t="s">
        <v>96</v>
      </c>
      <c r="C17" s="18">
        <v>150</v>
      </c>
      <c r="D17" s="24" t="s">
        <v>80</v>
      </c>
      <c r="E17" s="18">
        <v>100</v>
      </c>
      <c r="F17" s="24" t="s">
        <v>120</v>
      </c>
      <c r="G17" s="18">
        <v>270</v>
      </c>
      <c r="H17" s="24" t="s">
        <v>29</v>
      </c>
      <c r="I17" s="18">
        <v>290</v>
      </c>
      <c r="J17" s="24" t="s">
        <v>62</v>
      </c>
      <c r="K17" s="18">
        <v>700</v>
      </c>
      <c r="L17" s="77" t="s">
        <v>46</v>
      </c>
      <c r="M17" s="67">
        <v>170</v>
      </c>
      <c r="N17" s="22" t="s">
        <v>106</v>
      </c>
      <c r="O17" s="90">
        <v>400</v>
      </c>
    </row>
    <row r="18" spans="1:15" x14ac:dyDescent="0.15">
      <c r="A18" s="125"/>
      <c r="B18" s="10" t="s">
        <v>97</v>
      </c>
      <c r="C18" s="10">
        <v>90</v>
      </c>
      <c r="D18" s="47" t="s">
        <v>81</v>
      </c>
      <c r="E18" s="10">
        <v>150</v>
      </c>
      <c r="F18" s="47" t="s">
        <v>121</v>
      </c>
      <c r="G18" s="10">
        <v>170</v>
      </c>
      <c r="H18" s="47" t="s">
        <v>30</v>
      </c>
      <c r="I18" s="10">
        <v>220</v>
      </c>
      <c r="J18" s="47" t="s">
        <v>63</v>
      </c>
      <c r="K18" s="10">
        <v>280</v>
      </c>
      <c r="L18" s="57" t="s">
        <v>47</v>
      </c>
      <c r="M18" s="10">
        <v>570</v>
      </c>
      <c r="N18" s="15" t="s">
        <v>107</v>
      </c>
      <c r="O18" s="91">
        <v>200</v>
      </c>
    </row>
    <row r="19" spans="1:15" x14ac:dyDescent="0.15">
      <c r="A19" s="125"/>
      <c r="B19" s="10" t="s">
        <v>98</v>
      </c>
      <c r="C19" s="10">
        <v>100</v>
      </c>
      <c r="D19" s="47" t="s">
        <v>82</v>
      </c>
      <c r="E19" s="10">
        <v>240</v>
      </c>
      <c r="F19" s="47" t="s">
        <v>122</v>
      </c>
      <c r="G19" s="10">
        <v>30</v>
      </c>
      <c r="H19" s="47" t="s">
        <v>31</v>
      </c>
      <c r="I19" s="10">
        <v>250</v>
      </c>
      <c r="J19" s="47" t="s">
        <v>64</v>
      </c>
      <c r="K19" s="10">
        <v>220</v>
      </c>
      <c r="L19" s="57" t="s">
        <v>48</v>
      </c>
      <c r="M19" s="10">
        <v>800</v>
      </c>
      <c r="N19" s="15" t="s">
        <v>108</v>
      </c>
      <c r="O19" s="91">
        <v>180</v>
      </c>
    </row>
    <row r="20" spans="1:15" x14ac:dyDescent="0.15">
      <c r="A20" s="125"/>
      <c r="B20" s="10" t="s">
        <v>99</v>
      </c>
      <c r="C20" s="10">
        <v>50</v>
      </c>
      <c r="D20" s="47"/>
      <c r="E20" s="10"/>
      <c r="F20" s="47" t="s">
        <v>123</v>
      </c>
      <c r="G20" s="10">
        <v>120</v>
      </c>
      <c r="H20" s="47" t="s">
        <v>32</v>
      </c>
      <c r="I20" s="10">
        <v>130</v>
      </c>
      <c r="J20" s="47" t="s">
        <v>72</v>
      </c>
      <c r="K20" s="10">
        <v>170</v>
      </c>
      <c r="L20" s="57" t="s">
        <v>49</v>
      </c>
      <c r="M20" s="10">
        <v>320</v>
      </c>
      <c r="N20" s="15" t="s">
        <v>109</v>
      </c>
      <c r="O20" s="91">
        <v>220</v>
      </c>
    </row>
    <row r="21" spans="1:15" x14ac:dyDescent="0.15">
      <c r="A21" s="125"/>
      <c r="B21" s="10" t="s">
        <v>32</v>
      </c>
      <c r="C21" s="10">
        <v>170</v>
      </c>
      <c r="D21" s="47"/>
      <c r="E21" s="10"/>
      <c r="F21" s="47"/>
      <c r="G21" s="10"/>
      <c r="H21" s="47" t="s">
        <v>34</v>
      </c>
      <c r="I21" s="10">
        <v>60</v>
      </c>
      <c r="J21" s="47" t="s">
        <v>65</v>
      </c>
      <c r="K21" s="10">
        <v>120</v>
      </c>
      <c r="L21" s="57"/>
      <c r="M21" s="10"/>
      <c r="N21" s="23"/>
      <c r="O21" s="89"/>
    </row>
    <row r="22" spans="1:15" ht="14.25" thickBot="1" x14ac:dyDescent="0.2">
      <c r="A22" s="125"/>
      <c r="B22" s="48"/>
      <c r="C22" s="16"/>
      <c r="D22" s="59"/>
      <c r="E22" s="16"/>
      <c r="F22" s="59"/>
      <c r="G22" s="16"/>
      <c r="H22" s="48"/>
      <c r="I22" s="16"/>
      <c r="J22" s="48"/>
      <c r="K22" s="16"/>
      <c r="L22" s="59"/>
      <c r="M22" s="16"/>
      <c r="O22" s="86"/>
    </row>
    <row r="23" spans="1:15" ht="13.5" customHeight="1" x14ac:dyDescent="0.15">
      <c r="A23" s="126" t="s">
        <v>16</v>
      </c>
      <c r="B23" s="18"/>
      <c r="C23" s="18"/>
      <c r="D23" s="24" t="s">
        <v>83</v>
      </c>
      <c r="E23" s="18">
        <v>45</v>
      </c>
      <c r="F23" s="24" t="s">
        <v>52</v>
      </c>
      <c r="G23" s="18">
        <v>100</v>
      </c>
      <c r="H23" s="24" t="s">
        <v>33</v>
      </c>
      <c r="I23" s="18">
        <v>60</v>
      </c>
      <c r="J23" s="24" t="s">
        <v>66</v>
      </c>
      <c r="K23" s="18">
        <v>390</v>
      </c>
      <c r="L23" s="60" t="s">
        <v>50</v>
      </c>
      <c r="M23" s="18">
        <v>560</v>
      </c>
      <c r="N23" s="24" t="s">
        <v>110</v>
      </c>
      <c r="O23" s="92">
        <v>820</v>
      </c>
    </row>
    <row r="24" spans="1:15" x14ac:dyDescent="0.15">
      <c r="A24" s="127"/>
      <c r="B24" s="10"/>
      <c r="C24" s="10"/>
      <c r="D24" s="47" t="s">
        <v>19</v>
      </c>
      <c r="E24" s="10"/>
      <c r="F24" s="47"/>
      <c r="G24" s="10"/>
      <c r="H24" s="47"/>
      <c r="I24" s="10"/>
      <c r="J24" s="47" t="s">
        <v>67</v>
      </c>
      <c r="K24" s="10">
        <v>50</v>
      </c>
      <c r="L24" s="57" t="s">
        <v>51</v>
      </c>
      <c r="M24" s="10">
        <v>200</v>
      </c>
      <c r="N24" s="15"/>
      <c r="O24" s="85"/>
    </row>
    <row r="25" spans="1:15" x14ac:dyDescent="0.15">
      <c r="A25" s="127"/>
      <c r="B25" s="47"/>
      <c r="C25" s="10"/>
      <c r="D25" s="47"/>
      <c r="E25" s="10"/>
      <c r="F25" s="47"/>
      <c r="G25" s="10"/>
      <c r="H25" s="47"/>
      <c r="I25" s="10"/>
      <c r="J25" s="47" t="s">
        <v>68</v>
      </c>
      <c r="K25" s="10">
        <v>200</v>
      </c>
      <c r="L25" s="57" t="s">
        <v>52</v>
      </c>
      <c r="M25" s="10">
        <v>60</v>
      </c>
      <c r="N25" s="15"/>
      <c r="O25" s="85"/>
    </row>
    <row r="26" spans="1:15" ht="14.25" thickBot="1" x14ac:dyDescent="0.2">
      <c r="A26" s="128"/>
      <c r="B26" s="49"/>
      <c r="C26" s="25"/>
      <c r="D26" s="61"/>
      <c r="E26" s="64"/>
      <c r="F26" s="61"/>
      <c r="G26" s="64"/>
      <c r="H26" s="49"/>
      <c r="I26" s="25"/>
      <c r="J26" s="49" t="s">
        <v>69</v>
      </c>
      <c r="K26" s="25">
        <v>110</v>
      </c>
      <c r="L26" s="78" t="s">
        <v>53</v>
      </c>
      <c r="M26" s="64">
        <v>100</v>
      </c>
      <c r="N26" s="26"/>
      <c r="O26" s="93"/>
    </row>
    <row r="27" spans="1:15" x14ac:dyDescent="0.15">
      <c r="A27" s="129" t="s">
        <v>15</v>
      </c>
      <c r="B27" s="24" t="s">
        <v>101</v>
      </c>
      <c r="C27" s="18">
        <v>240</v>
      </c>
      <c r="D27" s="60" t="s">
        <v>84</v>
      </c>
      <c r="E27" s="18">
        <v>240</v>
      </c>
      <c r="F27" s="60" t="s">
        <v>124</v>
      </c>
      <c r="G27" s="18">
        <v>240</v>
      </c>
      <c r="H27" s="24" t="s">
        <v>35</v>
      </c>
      <c r="I27" s="18">
        <v>240</v>
      </c>
      <c r="J27" s="24" t="s">
        <v>73</v>
      </c>
      <c r="K27" s="18">
        <v>240</v>
      </c>
      <c r="L27" s="58" t="s">
        <v>54</v>
      </c>
      <c r="M27" s="28">
        <v>240</v>
      </c>
      <c r="N27" s="22" t="s">
        <v>111</v>
      </c>
      <c r="O27" s="84">
        <v>240</v>
      </c>
    </row>
    <row r="28" spans="1:15" x14ac:dyDescent="0.15">
      <c r="A28" s="125"/>
      <c r="B28" s="47" t="s">
        <v>102</v>
      </c>
      <c r="C28" s="10">
        <v>108</v>
      </c>
      <c r="D28" s="57"/>
      <c r="E28" s="10"/>
      <c r="F28" s="57"/>
      <c r="G28" s="10"/>
      <c r="H28" s="47"/>
      <c r="I28" s="10"/>
      <c r="J28" s="47"/>
      <c r="K28" s="10"/>
      <c r="L28" s="57"/>
      <c r="M28" s="10"/>
      <c r="N28" s="13"/>
      <c r="O28" s="85"/>
    </row>
    <row r="29" spans="1:15" x14ac:dyDescent="0.15">
      <c r="A29" s="125"/>
      <c r="B29" s="47"/>
      <c r="C29" s="10"/>
      <c r="D29" s="57"/>
      <c r="E29" s="10"/>
      <c r="F29" s="57"/>
      <c r="G29" s="10"/>
      <c r="H29" s="47"/>
      <c r="I29" s="10"/>
      <c r="J29" s="47"/>
      <c r="K29" s="10"/>
      <c r="L29" s="57"/>
      <c r="M29" s="10"/>
      <c r="N29" s="23"/>
      <c r="O29" s="89"/>
    </row>
    <row r="30" spans="1:15" ht="14.25" thickBot="1" x14ac:dyDescent="0.2">
      <c r="A30" s="130"/>
      <c r="B30" s="48"/>
      <c r="C30" s="16"/>
      <c r="D30" s="59"/>
      <c r="E30" s="16"/>
      <c r="F30" s="59"/>
      <c r="G30" s="16"/>
      <c r="H30" s="48"/>
      <c r="I30" s="16"/>
      <c r="J30" s="48"/>
      <c r="K30" s="64"/>
      <c r="L30" s="59"/>
      <c r="M30" s="16"/>
      <c r="N30" s="27"/>
      <c r="O30" s="86"/>
    </row>
    <row r="31" spans="1:15" x14ac:dyDescent="0.15">
      <c r="A31" s="111" t="s">
        <v>17</v>
      </c>
      <c r="B31" s="50" t="s">
        <v>103</v>
      </c>
      <c r="C31" s="28">
        <v>40</v>
      </c>
      <c r="D31" s="58" t="s">
        <v>85</v>
      </c>
      <c r="E31" s="28">
        <v>40</v>
      </c>
      <c r="F31" s="12" t="s">
        <v>125</v>
      </c>
      <c r="G31" s="67">
        <v>140</v>
      </c>
      <c r="H31" s="50" t="s">
        <v>36</v>
      </c>
      <c r="I31" s="67">
        <v>260</v>
      </c>
      <c r="J31" s="50" t="s">
        <v>70</v>
      </c>
      <c r="K31" s="28">
        <v>130</v>
      </c>
      <c r="L31" s="60" t="s">
        <v>55</v>
      </c>
      <c r="M31" s="67">
        <v>140</v>
      </c>
      <c r="N31" s="29" t="s">
        <v>112</v>
      </c>
      <c r="O31" s="94">
        <v>120</v>
      </c>
    </row>
    <row r="32" spans="1:15" x14ac:dyDescent="0.15">
      <c r="A32" s="112"/>
      <c r="B32" s="47" t="s">
        <v>104</v>
      </c>
      <c r="C32" s="10">
        <v>110</v>
      </c>
      <c r="D32" s="57" t="s">
        <v>86</v>
      </c>
      <c r="E32" s="10">
        <v>40</v>
      </c>
      <c r="F32" s="57"/>
      <c r="G32" s="10"/>
      <c r="H32" s="47" t="s">
        <v>37</v>
      </c>
      <c r="I32" s="10">
        <v>80</v>
      </c>
      <c r="J32" s="47" t="s">
        <v>71</v>
      </c>
      <c r="K32" s="10">
        <v>130</v>
      </c>
      <c r="L32" s="57"/>
      <c r="M32" s="10"/>
      <c r="N32" s="15"/>
      <c r="O32" s="85"/>
    </row>
    <row r="33" spans="1:20" ht="16.5" customHeight="1" thickBot="1" x14ac:dyDescent="0.2">
      <c r="A33" s="113"/>
      <c r="B33" s="48"/>
      <c r="C33" s="16"/>
      <c r="D33" s="59" t="s">
        <v>87</v>
      </c>
      <c r="E33" s="16">
        <v>40</v>
      </c>
      <c r="F33" s="59"/>
      <c r="G33" s="16"/>
      <c r="H33" s="48"/>
      <c r="I33" s="16"/>
      <c r="J33" s="48"/>
      <c r="K33" s="16"/>
      <c r="L33" s="59"/>
      <c r="M33" s="16"/>
      <c r="N33" s="27"/>
      <c r="O33" s="86"/>
    </row>
    <row r="34" spans="1:20" ht="18.75" customHeight="1" thickBot="1" x14ac:dyDescent="0.2">
      <c r="A34" s="44"/>
      <c r="B34" s="24" t="s">
        <v>21</v>
      </c>
      <c r="C34" s="18">
        <v>110</v>
      </c>
      <c r="D34" s="60" t="s">
        <v>21</v>
      </c>
      <c r="E34" s="18">
        <v>220</v>
      </c>
      <c r="F34" s="19" t="s">
        <v>21</v>
      </c>
      <c r="G34" s="18">
        <v>220</v>
      </c>
      <c r="H34" s="24" t="s">
        <v>21</v>
      </c>
      <c r="I34" s="18">
        <v>220</v>
      </c>
      <c r="J34" s="24" t="s">
        <v>21</v>
      </c>
      <c r="K34" s="74">
        <v>220</v>
      </c>
      <c r="L34" s="60" t="s">
        <v>21</v>
      </c>
      <c r="M34" s="18">
        <v>220</v>
      </c>
      <c r="N34" s="31"/>
      <c r="O34" s="87"/>
    </row>
    <row r="35" spans="1:20" ht="18" thickBot="1" x14ac:dyDescent="0.2">
      <c r="A35" s="32" t="s">
        <v>0</v>
      </c>
      <c r="B35" s="51"/>
      <c r="C35" s="33"/>
      <c r="D35" s="62" t="s">
        <v>0</v>
      </c>
      <c r="E35" s="33">
        <v>630</v>
      </c>
      <c r="F35" s="62"/>
      <c r="G35" s="33"/>
      <c r="H35" s="51"/>
      <c r="I35" s="33"/>
      <c r="J35" s="51"/>
      <c r="K35" s="33"/>
      <c r="L35" s="62"/>
      <c r="M35" s="33"/>
      <c r="N35" s="32"/>
      <c r="O35" s="95"/>
    </row>
    <row r="36" spans="1:20" ht="18" thickBot="1" x14ac:dyDescent="0.2">
      <c r="A36" s="17" t="s">
        <v>18</v>
      </c>
      <c r="B36" s="51"/>
      <c r="C36" s="33"/>
      <c r="D36" s="62" t="s">
        <v>18</v>
      </c>
      <c r="E36" s="33">
        <v>405</v>
      </c>
      <c r="F36" s="62"/>
      <c r="G36" s="33"/>
      <c r="H36" s="51"/>
      <c r="I36" s="33"/>
      <c r="J36" s="51"/>
      <c r="K36" s="33"/>
      <c r="L36" s="62"/>
      <c r="M36" s="33"/>
      <c r="N36" s="32"/>
      <c r="O36" s="96"/>
    </row>
    <row r="37" spans="1:20" ht="14.25" thickBot="1" x14ac:dyDescent="0.2">
      <c r="A37" s="17" t="s">
        <v>1</v>
      </c>
      <c r="B37" s="51"/>
      <c r="C37" s="33"/>
      <c r="D37" s="62" t="s">
        <v>1</v>
      </c>
      <c r="E37" s="33"/>
      <c r="F37" s="62" t="s">
        <v>1</v>
      </c>
      <c r="G37" s="33"/>
      <c r="H37" s="51" t="s">
        <v>1</v>
      </c>
      <c r="I37" s="33"/>
      <c r="J37" s="51" t="s">
        <v>1</v>
      </c>
      <c r="K37" s="33"/>
      <c r="L37" s="62" t="s">
        <v>1</v>
      </c>
      <c r="M37" s="33"/>
      <c r="N37" s="32"/>
      <c r="O37" s="93"/>
    </row>
    <row r="38" spans="1:20" ht="18" thickBot="1" x14ac:dyDescent="0.2">
      <c r="A38" s="34" t="s">
        <v>2</v>
      </c>
      <c r="B38" s="52"/>
      <c r="C38" s="97">
        <f>SUM(C3:C37)</f>
        <v>4440</v>
      </c>
      <c r="D38" s="98"/>
      <c r="E38" s="97">
        <f>SUM(E3:E37)</f>
        <v>5100</v>
      </c>
      <c r="F38" s="99"/>
      <c r="G38" s="97">
        <f>SUM(G3:G37)</f>
        <v>5490</v>
      </c>
      <c r="H38" s="98"/>
      <c r="I38" s="97">
        <f>SUM(I3:I37)</f>
        <v>5790</v>
      </c>
      <c r="J38" s="98"/>
      <c r="K38" s="97">
        <f>SUM(K3:K37)</f>
        <v>7110</v>
      </c>
      <c r="L38" s="100"/>
      <c r="M38" s="97">
        <f>SUM(M3:M37)</f>
        <v>8700</v>
      </c>
      <c r="N38" s="99"/>
      <c r="O38" s="101">
        <f>SUM(O3:O37)</f>
        <v>2280</v>
      </c>
    </row>
    <row r="39" spans="1:20" x14ac:dyDescent="0.15">
      <c r="A39" s="114"/>
      <c r="B39" s="53"/>
      <c r="C39" s="35"/>
      <c r="D39" s="53"/>
      <c r="E39" s="65"/>
      <c r="F39" s="53"/>
      <c r="G39" s="35"/>
      <c r="H39" s="69"/>
      <c r="I39" s="65"/>
      <c r="J39" s="69"/>
      <c r="K39" s="35"/>
      <c r="L39" s="79"/>
      <c r="M39" s="65"/>
      <c r="N39" s="20"/>
      <c r="O39" s="65"/>
    </row>
    <row r="40" spans="1:20" ht="25.5" customHeight="1" thickBot="1" x14ac:dyDescent="0.2">
      <c r="A40" s="115"/>
      <c r="B40" s="54"/>
      <c r="C40" s="37"/>
      <c r="D40" s="54"/>
      <c r="E40" s="37"/>
      <c r="F40" s="54"/>
      <c r="G40" s="37"/>
      <c r="H40" s="54"/>
      <c r="I40" s="37"/>
      <c r="J40" s="54"/>
      <c r="K40" s="37"/>
      <c r="L40" s="36"/>
      <c r="M40" s="37"/>
      <c r="N40" s="17"/>
      <c r="O40" s="37"/>
    </row>
    <row r="41" spans="1:20" x14ac:dyDescent="0.15">
      <c r="A41" s="38"/>
    </row>
    <row r="42" spans="1:20" x14ac:dyDescent="0.15">
      <c r="T42" s="39"/>
    </row>
    <row r="44" spans="1:20" x14ac:dyDescent="0.15">
      <c r="N44" s="2"/>
    </row>
    <row r="48" spans="1:20" x14ac:dyDescent="0.15">
      <c r="F48" s="2"/>
    </row>
    <row r="49" spans="6:7" x14ac:dyDescent="0.15">
      <c r="F49" s="2"/>
      <c r="G49" s="4"/>
    </row>
    <row r="150" spans="19:19" ht="14.25" thickBot="1" x14ac:dyDescent="0.2"/>
    <row r="151" spans="19:19" ht="14.25" thickBot="1" x14ac:dyDescent="0.2">
      <c r="S151" s="40"/>
    </row>
  </sheetData>
  <mergeCells count="8">
    <mergeCell ref="A31:A33"/>
    <mergeCell ref="A39:A40"/>
    <mergeCell ref="B1:M1"/>
    <mergeCell ref="A3:A9"/>
    <mergeCell ref="A10:A16"/>
    <mergeCell ref="A17:A22"/>
    <mergeCell ref="A23:A26"/>
    <mergeCell ref="A27:A30"/>
  </mergeCells>
  <phoneticPr fontId="1"/>
  <pageMargins left="0.79" right="0.18" top="0.94" bottom="0.39370078740157483" header="0.42" footer="0.51181102362204722"/>
  <pageSetup paperSize="9" scale="73" orientation="landscape" r:id="rId1"/>
  <headerFooter alignWithMargins="0">
    <oddHeader xml:space="preserve">&amp;C&amp;"ＭＳ Ｐゴシック,太字"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workbookViewId="0">
      <selection activeCell="E7" sqref="E7"/>
    </sheetView>
  </sheetViews>
  <sheetFormatPr defaultRowHeight="13.5" x14ac:dyDescent="0.15"/>
  <sheetData>
    <row r="1" spans="1:8" x14ac:dyDescent="0.15">
      <c r="A1" t="s">
        <v>126</v>
      </c>
      <c r="B1" t="s">
        <v>127</v>
      </c>
      <c r="D1" t="s">
        <v>129</v>
      </c>
    </row>
    <row r="2" spans="1:8" x14ac:dyDescent="0.15">
      <c r="A2" t="s">
        <v>130</v>
      </c>
    </row>
    <row r="3" spans="1:8" x14ac:dyDescent="0.15">
      <c r="C3" t="s">
        <v>128</v>
      </c>
    </row>
    <row r="4" spans="1:8" x14ac:dyDescent="0.15">
      <c r="A4" t="s">
        <v>131</v>
      </c>
      <c r="B4" s="43" t="s">
        <v>132</v>
      </c>
      <c r="C4" t="s">
        <v>133</v>
      </c>
      <c r="D4" s="41">
        <v>4440</v>
      </c>
      <c r="E4" s="131">
        <f>D4+D5</f>
        <v>6840</v>
      </c>
      <c r="F4" s="42"/>
      <c r="G4" s="42"/>
      <c r="H4" s="42"/>
    </row>
    <row r="5" spans="1:8" x14ac:dyDescent="0.15">
      <c r="B5" s="43"/>
      <c r="C5" t="s">
        <v>134</v>
      </c>
      <c r="D5" s="41">
        <v>2400</v>
      </c>
      <c r="E5" s="131"/>
      <c r="F5" s="42"/>
      <c r="G5" s="42"/>
      <c r="H5" s="42"/>
    </row>
    <row r="6" spans="1:8" x14ac:dyDescent="0.15">
      <c r="B6" s="43"/>
      <c r="C6" t="s">
        <v>135</v>
      </c>
      <c r="D6" s="41">
        <v>2280</v>
      </c>
      <c r="E6" s="41"/>
      <c r="F6" s="42" t="s">
        <v>135</v>
      </c>
      <c r="G6" s="42"/>
      <c r="H6" s="42"/>
    </row>
    <row r="7" spans="1:8" x14ac:dyDescent="0.15">
      <c r="B7" s="43"/>
      <c r="D7" s="41"/>
      <c r="E7" s="41"/>
      <c r="F7" s="42"/>
      <c r="G7" s="42"/>
      <c r="H7" s="42"/>
    </row>
    <row r="8" spans="1:8" x14ac:dyDescent="0.15">
      <c r="B8" s="43" t="s">
        <v>136</v>
      </c>
      <c r="C8" t="s">
        <v>137</v>
      </c>
      <c r="D8" s="41">
        <v>4440</v>
      </c>
      <c r="E8" s="41"/>
      <c r="F8" s="42" t="s">
        <v>138</v>
      </c>
      <c r="G8" s="42" t="s">
        <v>139</v>
      </c>
      <c r="H8" s="42" t="s">
        <v>138</v>
      </c>
    </row>
    <row r="9" spans="1:8" x14ac:dyDescent="0.15">
      <c r="A9" t="s">
        <v>140</v>
      </c>
      <c r="B9" s="43" t="s">
        <v>132</v>
      </c>
      <c r="C9" t="s">
        <v>141</v>
      </c>
      <c r="D9" s="41">
        <v>5400</v>
      </c>
      <c r="E9" s="41"/>
      <c r="F9" s="42"/>
      <c r="G9" s="42"/>
      <c r="H9" s="42"/>
    </row>
    <row r="10" spans="1:8" x14ac:dyDescent="0.15">
      <c r="A10" t="s">
        <v>142</v>
      </c>
      <c r="B10" s="43" t="s">
        <v>143</v>
      </c>
      <c r="C10" t="s">
        <v>144</v>
      </c>
      <c r="D10" s="41">
        <v>2590</v>
      </c>
      <c r="E10" s="41"/>
      <c r="F10" s="42" t="s">
        <v>144</v>
      </c>
      <c r="G10" s="42"/>
      <c r="H10" s="42"/>
    </row>
    <row r="11" spans="1:8" x14ac:dyDescent="0.15">
      <c r="B11" s="43" t="s">
        <v>136</v>
      </c>
      <c r="C11" t="s">
        <v>145</v>
      </c>
      <c r="D11" s="41">
        <v>5400</v>
      </c>
      <c r="E11" s="41"/>
      <c r="F11" s="42" t="s">
        <v>146</v>
      </c>
      <c r="G11" s="42" t="s">
        <v>146</v>
      </c>
      <c r="H11" s="42" t="s">
        <v>146</v>
      </c>
    </row>
    <row r="12" spans="1:8" x14ac:dyDescent="0.15">
      <c r="A12" t="s">
        <v>147</v>
      </c>
      <c r="B12" s="43" t="s">
        <v>132</v>
      </c>
      <c r="C12" t="s">
        <v>148</v>
      </c>
      <c r="D12" s="41">
        <v>5790</v>
      </c>
      <c r="E12" s="41"/>
      <c r="F12" s="42"/>
      <c r="G12" s="42"/>
      <c r="H12" s="42"/>
    </row>
    <row r="13" spans="1:8" x14ac:dyDescent="0.15">
      <c r="A13" t="s">
        <v>134</v>
      </c>
      <c r="B13" s="43" t="s">
        <v>149</v>
      </c>
      <c r="C13" t="s">
        <v>150</v>
      </c>
      <c r="D13" s="41">
        <v>2700</v>
      </c>
      <c r="E13" s="41"/>
      <c r="F13" s="42" t="s">
        <v>150</v>
      </c>
      <c r="G13" s="42"/>
      <c r="H13" s="42"/>
    </row>
    <row r="14" spans="1:8" x14ac:dyDescent="0.15">
      <c r="B14" s="43" t="s">
        <v>136</v>
      </c>
      <c r="C14" t="s">
        <v>148</v>
      </c>
      <c r="D14" s="41">
        <v>5790</v>
      </c>
      <c r="E14" s="41"/>
      <c r="F14" s="42" t="s">
        <v>151</v>
      </c>
      <c r="G14" s="42" t="s">
        <v>151</v>
      </c>
      <c r="H14" s="42" t="s">
        <v>151</v>
      </c>
    </row>
    <row r="15" spans="1:8" x14ac:dyDescent="0.15">
      <c r="A15" t="s">
        <v>152</v>
      </c>
      <c r="B15" s="43" t="s">
        <v>132</v>
      </c>
      <c r="C15" t="s">
        <v>153</v>
      </c>
      <c r="D15" s="41">
        <v>6090</v>
      </c>
      <c r="E15" s="41"/>
      <c r="F15" s="42"/>
      <c r="G15" s="42"/>
      <c r="H15" s="42"/>
    </row>
    <row r="16" spans="1:8" x14ac:dyDescent="0.15">
      <c r="A16" t="s">
        <v>154</v>
      </c>
      <c r="B16" s="43" t="s">
        <v>155</v>
      </c>
      <c r="C16" t="s">
        <v>156</v>
      </c>
      <c r="D16" s="41">
        <v>2880</v>
      </c>
      <c r="E16" s="41"/>
      <c r="F16" s="42" t="s">
        <v>156</v>
      </c>
      <c r="G16" s="42"/>
      <c r="H16" s="42"/>
    </row>
    <row r="17" spans="1:8" x14ac:dyDescent="0.15">
      <c r="B17" s="43" t="s">
        <v>136</v>
      </c>
      <c r="C17" t="s">
        <v>157</v>
      </c>
      <c r="D17" s="41">
        <v>6090</v>
      </c>
      <c r="E17" s="41"/>
      <c r="F17" s="42" t="s">
        <v>158</v>
      </c>
      <c r="G17" s="42" t="s">
        <v>158</v>
      </c>
      <c r="H17" s="42" t="s">
        <v>158</v>
      </c>
    </row>
    <row r="18" spans="1:8" x14ac:dyDescent="0.15">
      <c r="A18" t="s">
        <v>159</v>
      </c>
      <c r="B18" s="43" t="s">
        <v>132</v>
      </c>
      <c r="C18" t="s">
        <v>160</v>
      </c>
      <c r="D18" s="41">
        <v>7410</v>
      </c>
      <c r="E18" s="41"/>
      <c r="F18" s="42"/>
      <c r="G18" s="42"/>
      <c r="H18" s="42"/>
    </row>
    <row r="19" spans="1:8" x14ac:dyDescent="0.15">
      <c r="A19" t="s">
        <v>154</v>
      </c>
      <c r="B19" s="43" t="s">
        <v>161</v>
      </c>
      <c r="C19" t="s">
        <v>162</v>
      </c>
      <c r="D19" s="41">
        <v>3240</v>
      </c>
      <c r="E19" s="41"/>
      <c r="F19" s="42" t="s">
        <v>162</v>
      </c>
      <c r="G19" s="42"/>
      <c r="H19" s="42"/>
    </row>
    <row r="20" spans="1:8" x14ac:dyDescent="0.15">
      <c r="B20" s="43" t="s">
        <v>136</v>
      </c>
      <c r="C20" t="s">
        <v>163</v>
      </c>
      <c r="D20" s="41">
        <v>7410</v>
      </c>
      <c r="E20" s="41"/>
      <c r="F20" s="42" t="s">
        <v>164</v>
      </c>
      <c r="G20" s="42" t="s">
        <v>164</v>
      </c>
      <c r="H20" s="42" t="s">
        <v>164</v>
      </c>
    </row>
    <row r="21" spans="1:8" x14ac:dyDescent="0.15">
      <c r="A21" t="s">
        <v>165</v>
      </c>
      <c r="B21" s="43" t="s">
        <v>132</v>
      </c>
      <c r="C21" t="s">
        <v>166</v>
      </c>
      <c r="D21" s="41">
        <v>9000</v>
      </c>
      <c r="E21" s="41"/>
      <c r="F21" s="42"/>
      <c r="G21" s="42"/>
      <c r="H21" s="42"/>
    </row>
    <row r="22" spans="1:8" x14ac:dyDescent="0.15">
      <c r="A22" t="s">
        <v>154</v>
      </c>
      <c r="B22" s="43" t="s">
        <v>167</v>
      </c>
      <c r="C22" t="s">
        <v>168</v>
      </c>
      <c r="D22" s="41">
        <v>3730</v>
      </c>
      <c r="E22" s="41"/>
      <c r="F22" s="42" t="s">
        <v>168</v>
      </c>
      <c r="G22" s="42"/>
      <c r="H22" s="42"/>
    </row>
    <row r="23" spans="1:8" x14ac:dyDescent="0.15">
      <c r="B23" s="43" t="s">
        <v>136</v>
      </c>
      <c r="C23" t="s">
        <v>169</v>
      </c>
      <c r="D23" s="41">
        <v>9000</v>
      </c>
      <c r="E23" s="41"/>
      <c r="F23" s="42" t="s">
        <v>170</v>
      </c>
      <c r="G23" s="42" t="s">
        <v>170</v>
      </c>
      <c r="H23" s="42" t="s">
        <v>170</v>
      </c>
    </row>
    <row r="24" spans="1:8" x14ac:dyDescent="0.15">
      <c r="A24" t="s">
        <v>171</v>
      </c>
      <c r="B24" s="43"/>
      <c r="D24" s="41"/>
      <c r="E24" s="41"/>
      <c r="F24" s="42"/>
      <c r="G24" s="42"/>
      <c r="H24" s="42"/>
    </row>
    <row r="25" spans="1:8" x14ac:dyDescent="0.15">
      <c r="B25" s="43" t="s">
        <v>132</v>
      </c>
      <c r="C25" t="s">
        <v>176</v>
      </c>
      <c r="D25" s="41">
        <v>2380</v>
      </c>
      <c r="E25" s="41"/>
      <c r="F25" s="42"/>
      <c r="G25" s="42"/>
      <c r="H25" s="42"/>
    </row>
    <row r="26" spans="1:8" x14ac:dyDescent="0.15">
      <c r="A26" t="s">
        <v>154</v>
      </c>
      <c r="B26" s="43" t="s">
        <v>172</v>
      </c>
      <c r="C26">
        <v>1600</v>
      </c>
      <c r="D26" s="41">
        <v>1600</v>
      </c>
      <c r="E26" s="41"/>
      <c r="F26" s="42" t="s">
        <v>173</v>
      </c>
      <c r="G26" s="42"/>
      <c r="H26" s="42"/>
    </row>
    <row r="27" spans="1:8" x14ac:dyDescent="0.15">
      <c r="B27" s="43" t="s">
        <v>136</v>
      </c>
      <c r="C27" t="s">
        <v>174</v>
      </c>
      <c r="D27" s="41">
        <v>2400</v>
      </c>
      <c r="E27" s="41"/>
      <c r="F27" s="42" t="s">
        <v>175</v>
      </c>
      <c r="G27" s="42" t="s">
        <v>175</v>
      </c>
      <c r="H27" s="42" t="s">
        <v>175</v>
      </c>
    </row>
  </sheetData>
  <mergeCells count="1">
    <mergeCell ref="E4:E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(2020)</vt:lpstr>
      <vt:lpstr>(2019)</vt:lpstr>
      <vt:lpstr>2019 (除く学級写真)</vt:lpstr>
      <vt:lpstr>Sheet1</vt:lpstr>
      <vt:lpstr>'(2019)'!Print_Area</vt:lpstr>
      <vt:lpstr>'(2020)'!Print_Area</vt:lpstr>
      <vt:lpstr>'2019 (除く学級写真)'!Print_Area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nisho</dc:creator>
  <cp:lastModifiedBy>muraoka</cp:lastModifiedBy>
  <cp:lastPrinted>2020-05-24T11:23:13Z</cp:lastPrinted>
  <dcterms:created xsi:type="dcterms:W3CDTF">2004-04-08T12:36:06Z</dcterms:created>
  <dcterms:modified xsi:type="dcterms:W3CDTF">2020-05-24T11:36:44Z</dcterms:modified>
</cp:coreProperties>
</file>