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 codeName="ThisWorkbook"/>
  <mc:AlternateContent xmlns:mc="http://schemas.openxmlformats.org/markup-compatibility/2006">
    <mc:Choice Requires="x15">
      <x15ac:absPath xmlns:x15ac="http://schemas.microsoft.com/office/spreadsheetml/2010/11/ac" url="/Users/tetsuyaadachi/Library/CloudStorage/GoogleDrive-t477351@gunma1.ed.jp/共有ドライブ/群馬大学附属小学校-校長用/600_小中学校教育研究会/R07/R080226_ホームぺージへアップ/"/>
    </mc:Choice>
  </mc:AlternateContent>
  <xr:revisionPtr revIDLastSave="0" documentId="13_ncr:1_{B036B449-FC01-8D47-BB93-26A8CA6A914E}" xr6:coauthVersionLast="47" xr6:coauthVersionMax="47" xr10:uidLastSave="{00000000-0000-0000-0000-000000000000}"/>
  <bookViews>
    <workbookView xWindow="8320" yWindow="600" windowWidth="30080" windowHeight="19920" tabRatio="678" xr2:uid="{00000000-000D-0000-FFFF-FFFF00000000}"/>
  </bookViews>
  <sheets>
    <sheet name="【様式１】収支予算書" sheetId="1" r:id="rId1"/>
    <sheet name="【様式２】役員等名簿・事業計画" sheetId="4" r:id="rId2"/>
    <sheet name="【様式３】後援事業実施計画書" sheetId="5" r:id="rId3"/>
    <sheet name="【様式４】事業実績概要" sheetId="6" r:id="rId4"/>
    <sheet name="【様式５】収支決算書" sheetId="3" r:id="rId5"/>
    <sheet name="【様式６】後援事業実施報告書" sheetId="7" r:id="rId6"/>
    <sheet name="LIST" sheetId="2" r:id="rId7"/>
  </sheets>
  <definedNames>
    <definedName name="_xlnm.Print_Area" localSheetId="0">【様式１】収支予算書!$A$2:$X$58</definedName>
    <definedName name="_xlnm.Print_Area" localSheetId="1">【様式２】役員等名簿・事業計画!$A$2:$Z$39</definedName>
    <definedName name="_xlnm.Print_Area" localSheetId="2">【様式３】後援事業実施計画書!$G$2:$AU$22</definedName>
    <definedName name="_xlnm.Print_Area" localSheetId="3">【様式４】事業実績概要!$A$2:$Z$48</definedName>
    <definedName name="_xlnm.Print_Area" localSheetId="4">【様式５】収支決算書!$A$4:$Q$49</definedName>
    <definedName name="_xlnm.Print_Area" localSheetId="5">【様式６】後援事業実施報告書!$G$3:$AU$22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3" l="1"/>
  <c r="H22" i="7"/>
  <c r="H44" i="3"/>
  <c r="H43" i="3"/>
  <c r="H38" i="3"/>
  <c r="H41" i="1"/>
  <c r="H20" i="7"/>
  <c r="B47" i="3"/>
  <c r="B46" i="6"/>
  <c r="H20" i="5"/>
  <c r="B37" i="4"/>
  <c r="B36" i="4"/>
  <c r="B39" i="4"/>
  <c r="S7" i="6"/>
  <c r="H19" i="7"/>
  <c r="B46" i="3"/>
  <c r="AO9" i="7"/>
  <c r="AO10" i="7"/>
  <c r="AO11" i="7"/>
  <c r="AE9" i="7"/>
  <c r="AE10" i="7"/>
  <c r="AE11" i="7"/>
  <c r="Y9" i="7"/>
  <c r="Y10" i="7"/>
  <c r="Y11" i="7"/>
  <c r="S9" i="7"/>
  <c r="S10" i="7"/>
  <c r="S11" i="7"/>
  <c r="J9" i="7"/>
  <c r="J10" i="7"/>
  <c r="J11" i="7"/>
  <c r="D9" i="7"/>
  <c r="G9" i="7" s="1"/>
  <c r="D10" i="7"/>
  <c r="G10" i="7" s="1"/>
  <c r="D11" i="7"/>
  <c r="G11" i="7" s="1"/>
  <c r="AO8" i="7"/>
  <c r="AE8" i="7"/>
  <c r="Y8" i="7"/>
  <c r="S8" i="7"/>
  <c r="J8" i="7"/>
  <c r="D8" i="7"/>
  <c r="G8" i="7" s="1"/>
  <c r="G4" i="7"/>
  <c r="I39" i="3"/>
  <c r="I34" i="3"/>
  <c r="I31" i="3"/>
  <c r="I25" i="3"/>
  <c r="I14" i="3"/>
  <c r="A5" i="3"/>
  <c r="A3" i="6"/>
  <c r="G3" i="5"/>
  <c r="A21" i="4"/>
  <c r="A3" i="4"/>
  <c r="B45" i="6"/>
  <c r="H22" i="5"/>
  <c r="H19" i="5"/>
  <c r="I40" i="3" l="1"/>
  <c r="H13" i="3"/>
  <c r="J13" i="3" s="1"/>
  <c r="X2" i="6"/>
  <c r="G8" i="5"/>
  <c r="G9" i="5"/>
  <c r="G10" i="5"/>
  <c r="G7" i="5"/>
  <c r="X2" i="4"/>
  <c r="O4" i="3"/>
  <c r="N40" i="3" l="1"/>
  <c r="I42" i="3"/>
  <c r="H19" i="3"/>
  <c r="J19" i="3" s="1"/>
  <c r="H20" i="3"/>
  <c r="J20" i="3" s="1"/>
  <c r="H21" i="3"/>
  <c r="J21" i="3" s="1"/>
  <c r="H22" i="3"/>
  <c r="J22" i="3" s="1"/>
  <c r="H23" i="3"/>
  <c r="J23" i="3" s="1"/>
  <c r="H24" i="3"/>
  <c r="J24" i="3" s="1"/>
  <c r="H26" i="3"/>
  <c r="J26" i="3" s="1"/>
  <c r="H27" i="3"/>
  <c r="J27" i="3" s="1"/>
  <c r="H28" i="3"/>
  <c r="J28" i="3" s="1"/>
  <c r="H29" i="3"/>
  <c r="J29" i="3" s="1"/>
  <c r="H30" i="3"/>
  <c r="J30" i="3" s="1"/>
  <c r="H32" i="3"/>
  <c r="J32" i="3" s="1"/>
  <c r="H33" i="3"/>
  <c r="J33" i="3" s="1"/>
  <c r="H35" i="3"/>
  <c r="J35" i="3" s="1"/>
  <c r="H36" i="3"/>
  <c r="J36" i="3" s="1"/>
  <c r="H37" i="3"/>
  <c r="J37" i="3" s="1"/>
  <c r="J38" i="3"/>
  <c r="H18" i="3"/>
  <c r="J18" i="3" s="1"/>
  <c r="H12" i="3"/>
  <c r="J12" i="3" s="1"/>
  <c r="H11" i="3"/>
  <c r="J11" i="3" s="1"/>
  <c r="P6" i="1" l="1"/>
  <c r="S6" i="6" l="1"/>
  <c r="K8" i="3"/>
  <c r="S5" i="4"/>
  <c r="H12" i="1"/>
  <c r="H23" i="1"/>
  <c r="H29" i="1"/>
  <c r="H31" i="3" s="1"/>
  <c r="J31" i="3" s="1"/>
  <c r="H32" i="1"/>
  <c r="H34" i="3" s="1"/>
  <c r="J34" i="3" s="1"/>
  <c r="H37" i="1"/>
  <c r="H39" i="3" s="1"/>
  <c r="H14" i="3" l="1"/>
  <c r="H25" i="3"/>
  <c r="H38" i="1"/>
  <c r="H40" i="3" s="1"/>
  <c r="J40" i="3" s="1"/>
  <c r="J39" i="3"/>
  <c r="J25" i="3" l="1"/>
  <c r="J14" i="3"/>
  <c r="I40" i="1"/>
  <c r="H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副校長</author>
  </authors>
  <commentList>
    <comment ref="H9" authorId="0" shapeId="0" xr:uid="{00000000-0006-0000-0000-000001000000}">
      <text>
        <r>
          <rPr>
            <b/>
            <sz val="9"/>
            <color rgb="FF000000"/>
            <rFont val="MS P ゴシック"/>
            <charset val="128"/>
          </rPr>
          <t>金額は数字のみ入力してください。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>「</t>
        </r>
        <r>
          <rPr>
            <b/>
            <sz val="9"/>
            <color rgb="FF000000"/>
            <rFont val="MS P ゴシック"/>
            <charset val="128"/>
          </rPr>
          <t>,</t>
        </r>
        <r>
          <rPr>
            <b/>
            <sz val="9"/>
            <color rgb="FF000000"/>
            <rFont val="MS P ゴシック"/>
            <charset val="128"/>
          </rPr>
          <t>」と「円」は自動で入ります。</t>
        </r>
      </text>
    </comment>
  </commentList>
</comments>
</file>

<file path=xl/sharedStrings.xml><?xml version="1.0" encoding="utf-8"?>
<sst xmlns="http://schemas.openxmlformats.org/spreadsheetml/2006/main" count="337" uniqueCount="213">
  <si>
    <t>【様式１】</t>
    <rPh sb="1" eb="3">
      <t>ヨウシキ</t>
    </rPh>
    <phoneticPr fontId="1"/>
  </si>
  <si>
    <t>団体番号</t>
    <rPh sb="0" eb="2">
      <t>ダンタイ</t>
    </rPh>
    <rPh sb="2" eb="4">
      <t>バンゴウ</t>
    </rPh>
    <phoneticPr fontId="1"/>
  </si>
  <si>
    <t>群馬県小学校中学校教育研究会</t>
    <rPh sb="0" eb="3">
      <t>グンマケン</t>
    </rPh>
    <rPh sb="3" eb="6">
      <t>ショウガッコウ</t>
    </rPh>
    <rPh sb="6" eb="9">
      <t>チュウガッコウ</t>
    </rPh>
    <rPh sb="9" eb="11">
      <t>キョウイク</t>
    </rPh>
    <rPh sb="11" eb="14">
      <t>ケンキュウカイ</t>
    </rPh>
    <phoneticPr fontId="1"/>
  </si>
  <si>
    <t>収入の部</t>
    <rPh sb="0" eb="2">
      <t>シュウニュウ</t>
    </rPh>
    <rPh sb="3" eb="4">
      <t>ブ</t>
    </rPh>
    <phoneticPr fontId="1"/>
  </si>
  <si>
    <t>科目</t>
    <rPh sb="0" eb="2">
      <t>カモク</t>
    </rPh>
    <phoneticPr fontId="1"/>
  </si>
  <si>
    <t>当初予算額</t>
    <rPh sb="0" eb="2">
      <t>トウショ</t>
    </rPh>
    <rPh sb="2" eb="5">
      <t>ヨサンガク</t>
    </rPh>
    <phoneticPr fontId="1"/>
  </si>
  <si>
    <t>積算内容</t>
    <rPh sb="0" eb="2">
      <t>セキサン</t>
    </rPh>
    <rPh sb="2" eb="4">
      <t>ナイヨウ</t>
    </rPh>
    <phoneticPr fontId="1"/>
  </si>
  <si>
    <t>会費等</t>
    <rPh sb="0" eb="2">
      <t>カイヒ</t>
    </rPh>
    <rPh sb="2" eb="3">
      <t>トウ</t>
    </rPh>
    <phoneticPr fontId="1"/>
  </si>
  <si>
    <t>繰越金</t>
    <rPh sb="0" eb="3">
      <t>クリコシキン</t>
    </rPh>
    <phoneticPr fontId="1"/>
  </si>
  <si>
    <t>雑収入</t>
    <rPh sb="0" eb="3">
      <t>ザツシュウニュウ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</si>
  <si>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</si>
  <si>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</si>
  <si>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</si>
  <si>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</si>
  <si>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資料費</t>
    <rPh sb="0" eb="3">
      <t>シリョウヒ</t>
    </rPh>
    <phoneticPr fontId="1"/>
  </si>
  <si>
    <t>通信運搬費</t>
    <rPh sb="0" eb="2">
      <t>ツウシン</t>
    </rPh>
    <rPh sb="2" eb="5">
      <t>ウンパンヒ</t>
    </rPh>
    <phoneticPr fontId="1"/>
  </si>
  <si>
    <t>会議費</t>
    <rPh sb="0" eb="3">
      <t>カイギヒ</t>
    </rPh>
    <phoneticPr fontId="1"/>
  </si>
  <si>
    <t>消耗品費</t>
    <rPh sb="0" eb="3">
      <t>ショウモウヒン</t>
    </rPh>
    <rPh sb="3" eb="4">
      <t>ヒ</t>
    </rPh>
    <phoneticPr fontId="1"/>
  </si>
  <si>
    <t>その他</t>
    <rPh sb="2" eb="3">
      <t>タ</t>
    </rPh>
    <phoneticPr fontId="1"/>
  </si>
  <si>
    <t>小計</t>
    <rPh sb="0" eb="2">
      <t>ショウケイ</t>
    </rPh>
    <phoneticPr fontId="1"/>
  </si>
  <si>
    <t>諸謝金</t>
    <rPh sb="0" eb="1">
      <t>ショ</t>
    </rPh>
    <rPh sb="1" eb="3">
      <t>シャキン</t>
    </rPh>
    <phoneticPr fontId="1"/>
  </si>
  <si>
    <t>調査研究費</t>
    <rPh sb="0" eb="2">
      <t>チョウサ</t>
    </rPh>
    <rPh sb="2" eb="5">
      <t>ケンキュウヒ</t>
    </rPh>
    <phoneticPr fontId="1"/>
  </si>
  <si>
    <t>需用費</t>
    <rPh sb="0" eb="3">
      <t>ジュヨウヒ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</si>
  <si>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</si>
  <si>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関係専門書</t>
    <rPh sb="0" eb="2">
      <t>カンケイ</t>
    </rPh>
    <rPh sb="2" eb="5">
      <t>センモンショ</t>
    </rPh>
    <phoneticPr fontId="1"/>
  </si>
  <si>
    <t>関係雑誌</t>
    <rPh sb="0" eb="2">
      <t>カンケイ</t>
    </rPh>
    <rPh sb="2" eb="4">
      <t>ザッシ</t>
    </rPh>
    <phoneticPr fontId="1"/>
  </si>
  <si>
    <t>口座名義(漢字)</t>
    <rPh sb="0" eb="2">
      <t>コウザ</t>
    </rPh>
    <rPh sb="2" eb="4">
      <t>メイギ</t>
    </rPh>
    <rPh sb="5" eb="7">
      <t>カンジ</t>
    </rPh>
    <phoneticPr fontId="1"/>
  </si>
  <si>
    <t>口座名義(ｶﾀｶﾅ)</t>
    <rPh sb="0" eb="2">
      <t>コウザ</t>
    </rPh>
    <rPh sb="2" eb="4">
      <t>メイギ</t>
    </rPh>
    <phoneticPr fontId="1"/>
  </si>
  <si>
    <t>金融機関名・支店名</t>
    <rPh sb="0" eb="2">
      <t>キンユウ</t>
    </rPh>
    <rPh sb="2" eb="5">
      <t>キカンメイ</t>
    </rPh>
    <rPh sb="6" eb="9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</si>
  <si>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</si>
  <si>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○○銀行　○○支店</t>
    <rPh sb="2" eb="4">
      <t>ギンコウ</t>
    </rPh>
    <rPh sb="7" eb="9">
      <t>シテン</t>
    </rPh>
    <phoneticPr fontId="1"/>
  </si>
  <si>
    <t>※</t>
    <phoneticPr fontId="1"/>
  </si>
  <si>
    <t>部会配当金振込口座</t>
    <phoneticPr fontId="1"/>
  </si>
  <si>
    <t>省略せず，通帳のとおり正確に記載願います。また，前年度と変更する場合は，通帳のコピーを添付してください。</t>
    <rPh sb="0" eb="2">
      <t>ショウリャク</t>
    </rPh>
    <rPh sb="5" eb="7">
      <t>ツウチョウ</t>
    </rPh>
    <rPh sb="11" eb="13">
      <t>セイカク</t>
    </rPh>
    <rPh sb="14" eb="16">
      <t>キサイ</t>
    </rPh>
    <rPh sb="16" eb="17">
      <t>ネガ</t>
    </rPh>
    <rPh sb="24" eb="27">
      <t>ゼンネンド</t>
    </rPh>
    <rPh sb="28" eb="30">
      <t>ヘンコウ</t>
    </rPh>
    <rPh sb="32" eb="34">
      <t>バアイ</t>
    </rPh>
    <rPh sb="36" eb="38">
      <t>ツウチョウ</t>
    </rPh>
    <rPh sb="43" eb="45">
      <t>テンプ</t>
    </rPh>
    <phoneticPr fontId="1"/>
  </si>
  <si>
    <t>※</t>
    <phoneticPr fontId="1"/>
  </si>
  <si>
    <t>研究大会及び研修会</t>
    <rPh sb="0" eb="2">
      <t>ケンキュウ</t>
    </rPh>
    <rPh sb="2" eb="4">
      <t>タイカイ</t>
    </rPh>
    <rPh sb="4" eb="5">
      <t>オヨ</t>
    </rPh>
    <rPh sb="6" eb="9">
      <t>ケンシュウカイ</t>
    </rPh>
    <phoneticPr fontId="1"/>
  </si>
  <si>
    <t>調査研究</t>
    <rPh sb="0" eb="2">
      <t>チョウサ</t>
    </rPh>
    <rPh sb="2" eb="4">
      <t>ケンキュウ</t>
    </rPh>
    <phoneticPr fontId="1"/>
  </si>
  <si>
    <t>研究図書購入</t>
    <rPh sb="0" eb="2">
      <t>ケンキュウ</t>
    </rPh>
    <rPh sb="2" eb="3">
      <t>ズ</t>
    </rPh>
    <rPh sb="3" eb="4">
      <t>ショ</t>
    </rPh>
    <rPh sb="4" eb="6">
      <t>コウニュウ</t>
    </rPh>
    <phoneticPr fontId="1"/>
  </si>
  <si>
    <t>研究成果刊行</t>
    <rPh sb="0" eb="4">
      <t>ケンキュウセイカ</t>
    </rPh>
    <rPh sb="4" eb="6">
      <t>カンコウ</t>
    </rPh>
    <phoneticPr fontId="1"/>
  </si>
  <si>
    <t>口座種別</t>
    <rPh sb="0" eb="2">
      <t>コウザ</t>
    </rPh>
    <rPh sb="2" eb="4">
      <t>シュベツ</t>
    </rPh>
    <phoneticPr fontId="1"/>
  </si>
  <si>
    <t>普通</t>
  </si>
  <si>
    <t>部 会 名</t>
    <rPh sb="0" eb="1">
      <t>ブ</t>
    </rPh>
    <rPh sb="2" eb="3">
      <t>カイ</t>
    </rPh>
    <rPh sb="4" eb="5">
      <t>メイ</t>
    </rPh>
    <phoneticPr fontId="1"/>
  </si>
  <si>
    <t>小学校国語部会</t>
    <rPh sb="0" eb="3">
      <t>ショウガッコウ</t>
    </rPh>
    <rPh sb="3" eb="5">
      <t>コクゴ</t>
    </rPh>
    <rPh sb="5" eb="7">
      <t>ブカイ</t>
    </rPh>
    <phoneticPr fontId="1"/>
  </si>
  <si>
    <t>小学校社会科部会</t>
    <rPh sb="0" eb="3">
      <t>ショウガッコウ</t>
    </rPh>
    <rPh sb="3" eb="6">
      <t>シャカイカ</t>
    </rPh>
    <rPh sb="6" eb="8">
      <t>ブカイ</t>
    </rPh>
    <phoneticPr fontId="1"/>
  </si>
  <si>
    <t>小学校算数部会</t>
    <rPh sb="0" eb="3">
      <t>ショウガッコウ</t>
    </rPh>
    <rPh sb="3" eb="5">
      <t>サンスウ</t>
    </rPh>
    <rPh sb="5" eb="7">
      <t>ブカイ</t>
    </rPh>
    <phoneticPr fontId="1"/>
  </si>
  <si>
    <t>小学校理科部会</t>
    <rPh sb="0" eb="3">
      <t>ショウガッコウ</t>
    </rPh>
    <rPh sb="3" eb="5">
      <t>リカ</t>
    </rPh>
    <rPh sb="5" eb="7">
      <t>ブカイ</t>
    </rPh>
    <phoneticPr fontId="1"/>
  </si>
  <si>
    <t>№</t>
    <phoneticPr fontId="1"/>
  </si>
  <si>
    <t>部会名</t>
    <rPh sb="0" eb="2">
      <t>ブカイ</t>
    </rPh>
    <rPh sb="2" eb="3">
      <t>メイ</t>
    </rPh>
    <phoneticPr fontId="1"/>
  </si>
  <si>
    <t>小学校生活科・総合的な学習部会</t>
    <rPh sb="0" eb="3">
      <t>ショウガッコウ</t>
    </rPh>
    <rPh sb="3" eb="6">
      <t>セイカツカ</t>
    </rPh>
    <rPh sb="7" eb="10">
      <t>ソウゴウテキ</t>
    </rPh>
    <rPh sb="11" eb="13">
      <t>ガクシュウ</t>
    </rPh>
    <rPh sb="13" eb="15">
      <t>ブカイ</t>
    </rPh>
    <phoneticPr fontId="1"/>
  </si>
  <si>
    <t>小学校音楽部会</t>
    <rPh sb="0" eb="3">
      <t>ショウガッコウ</t>
    </rPh>
    <rPh sb="3" eb="6">
      <t>オンガクブ</t>
    </rPh>
    <rPh sb="6" eb="7">
      <t>カイ</t>
    </rPh>
    <phoneticPr fontId="1"/>
  </si>
  <si>
    <t>小学校家庭科部会</t>
    <rPh sb="0" eb="3">
      <t>ショウガッコウ</t>
    </rPh>
    <rPh sb="3" eb="7">
      <t>カテイカブ</t>
    </rPh>
    <rPh sb="7" eb="8">
      <t>カイ</t>
    </rPh>
    <phoneticPr fontId="1"/>
  </si>
  <si>
    <t>小学校体育部会</t>
    <rPh sb="0" eb="3">
      <t>ショウガッコウ</t>
    </rPh>
    <rPh sb="3" eb="6">
      <t>タイイクブ</t>
    </rPh>
    <rPh sb="6" eb="7">
      <t>カイ</t>
    </rPh>
    <phoneticPr fontId="1"/>
  </si>
  <si>
    <t>小学校道徳部会</t>
    <rPh sb="0" eb="3">
      <t>ショウガッコウ</t>
    </rPh>
    <rPh sb="3" eb="5">
      <t>ドウトク</t>
    </rPh>
    <rPh sb="5" eb="7">
      <t>ブカイ</t>
    </rPh>
    <phoneticPr fontId="1"/>
  </si>
  <si>
    <t>小学校特別活動部会</t>
    <rPh sb="0" eb="3">
      <t>ショウガッコウ</t>
    </rPh>
    <rPh sb="3" eb="5">
      <t>トクベツ</t>
    </rPh>
    <rPh sb="5" eb="7">
      <t>カツドウ</t>
    </rPh>
    <rPh sb="7" eb="9">
      <t>ブカイ</t>
    </rPh>
    <phoneticPr fontId="1"/>
  </si>
  <si>
    <t>小学校英語部会</t>
    <rPh sb="0" eb="3">
      <t>ショウガッコウ</t>
    </rPh>
    <rPh sb="3" eb="5">
      <t>エイゴ</t>
    </rPh>
    <rPh sb="5" eb="7">
      <t>ブカイ</t>
    </rPh>
    <phoneticPr fontId="1"/>
  </si>
  <si>
    <t>中学校国語部会</t>
    <rPh sb="0" eb="3">
      <t>チュウガッコウ</t>
    </rPh>
    <rPh sb="3" eb="5">
      <t>コクゴ</t>
    </rPh>
    <rPh sb="5" eb="7">
      <t>ブカイ</t>
    </rPh>
    <phoneticPr fontId="1"/>
  </si>
  <si>
    <t>中学校社会科部会</t>
    <rPh sb="0" eb="3">
      <t>チュウガッコウ</t>
    </rPh>
    <rPh sb="3" eb="6">
      <t>シャカイカ</t>
    </rPh>
    <rPh sb="6" eb="8">
      <t>ブカイ</t>
    </rPh>
    <phoneticPr fontId="1"/>
  </si>
  <si>
    <t>中学校数学部会</t>
    <rPh sb="0" eb="3">
      <t>チュウガッコウ</t>
    </rPh>
    <rPh sb="3" eb="5">
      <t>スウガク</t>
    </rPh>
    <rPh sb="5" eb="7">
      <t>ブカイ</t>
    </rPh>
    <phoneticPr fontId="1"/>
  </si>
  <si>
    <t>中学校理科部会</t>
    <rPh sb="0" eb="3">
      <t>チュウガッコウ</t>
    </rPh>
    <rPh sb="3" eb="5">
      <t>リカ</t>
    </rPh>
    <rPh sb="5" eb="7">
      <t>ブカイ</t>
    </rPh>
    <phoneticPr fontId="1"/>
  </si>
  <si>
    <t>中学校音楽部会</t>
    <rPh sb="0" eb="3">
      <t>チュウガッコウ</t>
    </rPh>
    <rPh sb="3" eb="6">
      <t>オンガクブ</t>
    </rPh>
    <rPh sb="6" eb="7">
      <t>カイ</t>
    </rPh>
    <phoneticPr fontId="1"/>
  </si>
  <si>
    <t>中学校美術部会</t>
    <rPh sb="0" eb="3">
      <t>チュウガッコウ</t>
    </rPh>
    <rPh sb="3" eb="6">
      <t>ビジュツブ</t>
    </rPh>
    <rPh sb="6" eb="7">
      <t>カイ</t>
    </rPh>
    <phoneticPr fontId="1"/>
  </si>
  <si>
    <t>中学校保健体育部会</t>
    <rPh sb="0" eb="3">
      <t>チュウガッコウ</t>
    </rPh>
    <rPh sb="3" eb="5">
      <t>ホケン</t>
    </rPh>
    <rPh sb="5" eb="8">
      <t>タイイクブ</t>
    </rPh>
    <rPh sb="8" eb="9">
      <t>カイ</t>
    </rPh>
    <phoneticPr fontId="1"/>
  </si>
  <si>
    <t>中学校英語部会</t>
    <rPh sb="0" eb="3">
      <t>チュウガッコウ</t>
    </rPh>
    <rPh sb="3" eb="5">
      <t>エイゴ</t>
    </rPh>
    <rPh sb="5" eb="7">
      <t>ブカイ</t>
    </rPh>
    <phoneticPr fontId="1"/>
  </si>
  <si>
    <t>中学校技術・家庭科部会</t>
    <rPh sb="0" eb="3">
      <t>チュウガッコウ</t>
    </rPh>
    <rPh sb="3" eb="5">
      <t>ギジュツ</t>
    </rPh>
    <rPh sb="6" eb="9">
      <t>カテイカ</t>
    </rPh>
    <rPh sb="9" eb="11">
      <t>ブカイ</t>
    </rPh>
    <phoneticPr fontId="1"/>
  </si>
  <si>
    <t>中学校道徳部会</t>
    <rPh sb="0" eb="3">
      <t>チュウガッコウ</t>
    </rPh>
    <rPh sb="3" eb="5">
      <t>ドウトク</t>
    </rPh>
    <rPh sb="5" eb="7">
      <t>ブカイ</t>
    </rPh>
    <phoneticPr fontId="1"/>
  </si>
  <si>
    <t>中学校特別活動部会</t>
    <rPh sb="0" eb="3">
      <t>チュウガッコウ</t>
    </rPh>
    <rPh sb="3" eb="5">
      <t>トクベツ</t>
    </rPh>
    <rPh sb="5" eb="7">
      <t>カツドウ</t>
    </rPh>
    <rPh sb="7" eb="9">
      <t>ブカイ</t>
    </rPh>
    <phoneticPr fontId="1"/>
  </si>
  <si>
    <t>中学校総合的な学習部会</t>
    <rPh sb="0" eb="3">
      <t>チュウガッコウ</t>
    </rPh>
    <rPh sb="3" eb="6">
      <t>ソウゴウテキ</t>
    </rPh>
    <rPh sb="7" eb="9">
      <t>ガクシュウ</t>
    </rPh>
    <rPh sb="9" eb="11">
      <t>ブカイ</t>
    </rPh>
    <phoneticPr fontId="1"/>
  </si>
  <si>
    <t>学校図書館部会</t>
    <rPh sb="0" eb="2">
      <t>ガッコウ</t>
    </rPh>
    <rPh sb="2" eb="5">
      <t>トショカン</t>
    </rPh>
    <rPh sb="5" eb="7">
      <t>ブカイ</t>
    </rPh>
    <phoneticPr fontId="1"/>
  </si>
  <si>
    <t>情報教育部会</t>
    <rPh sb="0" eb="2">
      <t>ジョウホウ</t>
    </rPh>
    <rPh sb="2" eb="4">
      <t>キョウイク</t>
    </rPh>
    <rPh sb="4" eb="6">
      <t>ブカイ</t>
    </rPh>
    <phoneticPr fontId="1"/>
  </si>
  <si>
    <t>人権教育部会</t>
    <rPh sb="0" eb="2">
      <t>ジンケン</t>
    </rPh>
    <rPh sb="2" eb="4">
      <t>キョウイク</t>
    </rPh>
    <rPh sb="4" eb="6">
      <t>ブカイ</t>
    </rPh>
    <phoneticPr fontId="1"/>
  </si>
  <si>
    <t>進路指導研究部会</t>
    <rPh sb="0" eb="2">
      <t>シンロ</t>
    </rPh>
    <rPh sb="2" eb="4">
      <t>シドウ</t>
    </rPh>
    <rPh sb="4" eb="6">
      <t>ケンキュウ</t>
    </rPh>
    <rPh sb="6" eb="8">
      <t>ブカイ</t>
    </rPh>
    <phoneticPr fontId="1"/>
  </si>
  <si>
    <t>生徒指導部会</t>
    <rPh sb="0" eb="2">
      <t>セイト</t>
    </rPh>
    <rPh sb="2" eb="4">
      <t>シドウ</t>
    </rPh>
    <rPh sb="4" eb="6">
      <t>ブカイ</t>
    </rPh>
    <phoneticPr fontId="1"/>
  </si>
  <si>
    <t>小学校図画工作科部会</t>
    <rPh sb="0" eb="3">
      <t>ショウガッコウ</t>
    </rPh>
    <rPh sb="3" eb="5">
      <t>ズガ</t>
    </rPh>
    <rPh sb="5" eb="7">
      <t>コウサク</t>
    </rPh>
    <rPh sb="7" eb="8">
      <t>カ</t>
    </rPh>
    <rPh sb="8" eb="10">
      <t>ブカイ</t>
    </rPh>
    <phoneticPr fontId="1"/>
  </si>
  <si>
    <t>選択してください</t>
    <rPh sb="0" eb="2">
      <t>センタク</t>
    </rPh>
    <phoneticPr fontId="1"/>
  </si>
  <si>
    <t>団体番号を入力すると表示されます</t>
    <rPh sb="0" eb="2">
      <t>ダンタイ</t>
    </rPh>
    <rPh sb="2" eb="4">
      <t>バンゴウ</t>
    </rPh>
    <rPh sb="5" eb="7">
      <t>ニュウリョク</t>
    </rPh>
    <rPh sb="10" eb="12">
      <t>ヒョウジ</t>
    </rPh>
    <phoneticPr fontId="1"/>
  </si>
  <si>
    <t>備考</t>
    <rPh sb="0" eb="2">
      <t>ビコウ</t>
    </rPh>
    <phoneticPr fontId="1"/>
  </si>
  <si>
    <t>※</t>
    <phoneticPr fontId="1"/>
  </si>
  <si>
    <t>行が足りない場合は，挿入してください。</t>
    <rPh sb="0" eb="1">
      <t>ギョウ</t>
    </rPh>
    <rPh sb="2" eb="3">
      <t>タ</t>
    </rPh>
    <rPh sb="6" eb="8">
      <t>バアイ</t>
    </rPh>
    <rPh sb="10" eb="12">
      <t>ソウニュウ</t>
    </rPh>
    <phoneticPr fontId="1"/>
  </si>
  <si>
    <t>事業名</t>
    <rPh sb="0" eb="2">
      <t>ジギョウ</t>
    </rPh>
    <rPh sb="2" eb="3">
      <t>メイ</t>
    </rPh>
    <phoneticPr fontId="1"/>
  </si>
  <si>
    <t>実施期日（期間）</t>
    <rPh sb="0" eb="2">
      <t>ジッシ</t>
    </rPh>
    <rPh sb="2" eb="4">
      <t>キジツ</t>
    </rPh>
    <rPh sb="5" eb="7">
      <t>キカン</t>
    </rPh>
    <phoneticPr fontId="1"/>
  </si>
  <si>
    <t>会計監査</t>
    <rPh sb="0" eb="2">
      <t>カイケイ</t>
    </rPh>
    <rPh sb="2" eb="4">
      <t>カンサ</t>
    </rPh>
    <phoneticPr fontId="1"/>
  </si>
  <si>
    <t>会計</t>
    <rPh sb="0" eb="2">
      <t>カイケイ</t>
    </rPh>
    <phoneticPr fontId="1"/>
  </si>
  <si>
    <t>Webページ
担当者</t>
    <rPh sb="7" eb="10">
      <t>タントウシャ</t>
    </rPh>
    <phoneticPr fontId="1"/>
  </si>
  <si>
    <t>（事務局）</t>
    <rPh sb="1" eb="4">
      <t>ジムキョク</t>
    </rPh>
    <phoneticPr fontId="1"/>
  </si>
  <si>
    <t>書記</t>
    <rPh sb="0" eb="2">
      <t>ショキ</t>
    </rPh>
    <phoneticPr fontId="1"/>
  </si>
  <si>
    <t>副部会長</t>
    <rPh sb="0" eb="1">
      <t>フク</t>
    </rPh>
    <rPh sb="1" eb="4">
      <t>ブカイチョウ</t>
    </rPh>
    <phoneticPr fontId="1"/>
  </si>
  <si>
    <t>部会長</t>
    <rPh sb="0" eb="3">
      <t>ブカイチョウ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</si>
  <si>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</si>
  <si>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</si>
  <si>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勤務校所在地</t>
    <rPh sb="0" eb="3">
      <t>キンムコウ</t>
    </rPh>
    <rPh sb="3" eb="6">
      <t>ショザイチ</t>
    </rPh>
    <phoneticPr fontId="1"/>
  </si>
  <si>
    <t>勤務校名</t>
    <rPh sb="0" eb="3">
      <t>キンムコウ</t>
    </rPh>
    <rPh sb="3" eb="4">
      <t>メイ</t>
    </rPh>
    <phoneticPr fontId="1"/>
  </si>
  <si>
    <t>氏名</t>
    <rPh sb="0" eb="2">
      <t>シメイ</t>
    </rPh>
    <phoneticPr fontId="1"/>
  </si>
  <si>
    <t>役職名</t>
    <rPh sb="0" eb="3">
      <t>ヤクショクメイ</t>
    </rPh>
    <phoneticPr fontId="1"/>
  </si>
  <si>
    <t>【様式２】</t>
    <rPh sb="1" eb="3">
      <t>ヨウシキ</t>
    </rPh>
    <phoneticPr fontId="1"/>
  </si>
  <si>
    <t>期日</t>
    <rPh sb="0" eb="2">
      <t>キジツ</t>
    </rPh>
    <phoneticPr fontId="1"/>
  </si>
  <si>
    <t>研究主題等</t>
    <rPh sb="0" eb="2">
      <t>ケンキュウ</t>
    </rPh>
    <rPh sb="2" eb="4">
      <t>シュダイ</t>
    </rPh>
    <rPh sb="4" eb="5">
      <t>トウ</t>
    </rPh>
    <phoneticPr fontId="1"/>
  </si>
  <si>
    <t>記入例</t>
    <rPh sb="0" eb="2">
      <t>キニュウ</t>
    </rPh>
    <rPh sb="2" eb="3">
      <t>レイ</t>
    </rPh>
    <phoneticPr fontId="1"/>
  </si>
  <si>
    <t>ともに学ぶ○○教育の創造</t>
    <rPh sb="3" eb="4">
      <t>マナ</t>
    </rPh>
    <rPh sb="7" eb="9">
      <t>キョウイク</t>
    </rPh>
    <rPh sb="10" eb="12">
      <t>ソウゾウ</t>
    </rPh>
    <phoneticPr fontId="1"/>
  </si>
  <si>
    <t>午後半日開催
公開授業
研究協議</t>
    <rPh sb="0" eb="2">
      <t>ゴゴ</t>
    </rPh>
    <rPh sb="2" eb="4">
      <t>ハンニチ</t>
    </rPh>
    <rPh sb="4" eb="6">
      <t>カイサイ</t>
    </rPh>
    <rPh sb="7" eb="9">
      <t>コウカイ</t>
    </rPh>
    <rPh sb="9" eb="11">
      <t>ジュギョウ</t>
    </rPh>
    <rPh sb="12" eb="14">
      <t>ケンキュウ</t>
    </rPh>
    <rPh sb="14" eb="16">
      <t>キョウギ</t>
    </rPh>
    <phoneticPr fontId="1"/>
  </si>
  <si>
    <r>
      <rPr>
        <b/>
        <sz val="10"/>
        <color theme="1"/>
        <rFont val="ＭＳ ゴシック"/>
        <family val="3"/>
        <charset val="128"/>
      </rPr>
      <t>県教育委員会に後援を申請したい事業のみ</t>
    </r>
    <r>
      <rPr>
        <sz val="10"/>
        <color theme="1"/>
        <rFont val="ＭＳ 明朝"/>
        <family val="1"/>
        <charset val="128"/>
      </rPr>
      <t>，記入例にしたがって記入してください。</t>
    </r>
    <rPh sb="0" eb="1">
      <t>ケン</t>
    </rPh>
    <rPh sb="1" eb="3">
      <t>キョウイク</t>
    </rPh>
    <rPh sb="3" eb="6">
      <t>イインカイ</t>
    </rPh>
    <rPh sb="7" eb="9">
      <t>コウエン</t>
    </rPh>
    <rPh sb="10" eb="12">
      <t>シンセイ</t>
    </rPh>
    <rPh sb="15" eb="17">
      <t>ジギョウ</t>
    </rPh>
    <rPh sb="20" eb="22">
      <t>キニュウ</t>
    </rPh>
    <rPh sb="22" eb="23">
      <t>レイ</t>
    </rPh>
    <rPh sb="29" eb="31">
      <t>キニュウ</t>
    </rPh>
    <phoneticPr fontId="1"/>
  </si>
  <si>
    <r>
      <t>県教育委員会に後援を</t>
    </r>
    <r>
      <rPr>
        <b/>
        <sz val="10"/>
        <color theme="1"/>
        <rFont val="ＭＳ ゴシック"/>
        <family val="3"/>
        <charset val="128"/>
      </rPr>
      <t>申請したい事業がない場合も，確認のため，「部会名」を記入し，「事業名」に「なし」と記入して提出</t>
    </r>
    <r>
      <rPr>
        <sz val="10"/>
        <color theme="1"/>
        <rFont val="ＭＳ 明朝"/>
        <family val="1"/>
        <charset val="128"/>
      </rPr>
      <t>してください。</t>
    </r>
    <rPh sb="0" eb="1">
      <t>ケン</t>
    </rPh>
    <rPh sb="1" eb="3">
      <t>キョウイク</t>
    </rPh>
    <rPh sb="3" eb="6">
      <t>イインカイ</t>
    </rPh>
    <rPh sb="7" eb="9">
      <t>コウエン</t>
    </rPh>
    <rPh sb="10" eb="12">
      <t>シンセイ</t>
    </rPh>
    <rPh sb="15" eb="17">
      <t>ジギョウ</t>
    </rPh>
    <rPh sb="20" eb="22">
      <t>バアイ</t>
    </rPh>
    <rPh sb="24" eb="26">
      <t>カクニン</t>
    </rPh>
    <rPh sb="31" eb="33">
      <t>ブカイ</t>
    </rPh>
    <rPh sb="33" eb="34">
      <t>メイ</t>
    </rPh>
    <rPh sb="36" eb="38">
      <t>キニュウ</t>
    </rPh>
    <rPh sb="41" eb="43">
      <t>ジギョウ</t>
    </rPh>
    <rPh sb="43" eb="44">
      <t>メイ</t>
    </rPh>
    <rPh sb="51" eb="53">
      <t>キニュウ</t>
    </rPh>
    <rPh sb="55" eb="57">
      <t>テイシュツ</t>
    </rPh>
    <phoneticPr fontId="1"/>
  </si>
  <si>
    <t>本事業については，本部から一括して後援申請しますので，各部会ごとに申請する必要はありません。</t>
    <rPh sb="0" eb="1">
      <t>ホン</t>
    </rPh>
    <rPh sb="1" eb="3">
      <t>ジギョウ</t>
    </rPh>
    <rPh sb="9" eb="11">
      <t>ホンブ</t>
    </rPh>
    <rPh sb="13" eb="15">
      <t>イッカツ</t>
    </rPh>
    <rPh sb="17" eb="19">
      <t>コウエン</t>
    </rPh>
    <rPh sb="19" eb="21">
      <t>シンセイ</t>
    </rPh>
    <rPh sb="27" eb="30">
      <t>カクブカイ</t>
    </rPh>
    <rPh sb="33" eb="35">
      <t>シンセイ</t>
    </rPh>
    <rPh sb="37" eb="39">
      <t>ヒツヨウ</t>
    </rPh>
    <phoneticPr fontId="1"/>
  </si>
  <si>
    <t>ただし，市町村教委（県教委以外）の後援が必要な場合は，各部会ごとに別途申請願います。</t>
    <rPh sb="4" eb="7">
      <t>シチョウソン</t>
    </rPh>
    <rPh sb="7" eb="9">
      <t>キョウイ</t>
    </rPh>
    <rPh sb="10" eb="11">
      <t>ケン</t>
    </rPh>
    <rPh sb="11" eb="13">
      <t>キョウイ</t>
    </rPh>
    <rPh sb="13" eb="15">
      <t>イガイ</t>
    </rPh>
    <rPh sb="17" eb="19">
      <t>コウエン</t>
    </rPh>
    <rPh sb="20" eb="22">
      <t>ヒツヨウ</t>
    </rPh>
    <rPh sb="23" eb="25">
      <t>バアイ</t>
    </rPh>
    <rPh sb="27" eb="30">
      <t>カクブカイ</t>
    </rPh>
    <rPh sb="33" eb="35">
      <t>ベット</t>
    </rPh>
    <rPh sb="35" eb="37">
      <t>シンセイ</t>
    </rPh>
    <rPh sb="37" eb="38">
      <t>ネガ</t>
    </rPh>
    <phoneticPr fontId="1"/>
  </si>
  <si>
    <t>【様式５】</t>
    <rPh sb="1" eb="3">
      <t>ヨウシキ</t>
    </rPh>
    <phoneticPr fontId="1"/>
  </si>
  <si>
    <t>部会長名</t>
    <rPh sb="0" eb="3">
      <t>ブカイチョウ</t>
    </rPh>
    <rPh sb="3" eb="4">
      <t>メイ</t>
    </rPh>
    <phoneticPr fontId="1"/>
  </si>
  <si>
    <t>内容</t>
    <rPh sb="0" eb="2">
      <t>ナイヨウ</t>
    </rPh>
    <phoneticPr fontId="1"/>
  </si>
  <si>
    <t>事業の概要</t>
    <rPh sb="0" eb="1">
      <t>コト</t>
    </rPh>
    <rPh sb="1" eb="2">
      <t>ゴウ</t>
    </rPh>
    <rPh sb="3" eb="4">
      <t>ガイ</t>
    </rPh>
    <rPh sb="4" eb="5">
      <t>ヨウ</t>
    </rPh>
    <phoneticPr fontId="1"/>
  </si>
  <si>
    <t>実施月日</t>
    <rPh sb="0" eb="2">
      <t>ジッシ</t>
    </rPh>
    <rPh sb="2" eb="4">
      <t>ガッピ</t>
    </rPh>
    <phoneticPr fontId="1"/>
  </si>
  <si>
    <t>実施内容</t>
    <rPh sb="0" eb="2">
      <t>ジッシ</t>
    </rPh>
    <rPh sb="2" eb="4">
      <t>ナイヨウ</t>
    </rPh>
    <phoneticPr fontId="1"/>
  </si>
  <si>
    <t>参加者数</t>
    <rPh sb="0" eb="4">
      <t>サンカシャスウ</t>
    </rPh>
    <phoneticPr fontId="1"/>
  </si>
  <si>
    <t>講師・職・氏名</t>
    <rPh sb="0" eb="2">
      <t>コウシ</t>
    </rPh>
    <rPh sb="3" eb="4">
      <t>ショク</t>
    </rPh>
    <rPh sb="5" eb="7">
      <t>シメイ</t>
    </rPh>
    <phoneticPr fontId="1"/>
  </si>
  <si>
    <t>調　査　研　究</t>
    <rPh sb="0" eb="1">
      <t>チョウ</t>
    </rPh>
    <rPh sb="2" eb="3">
      <t>サ</t>
    </rPh>
    <rPh sb="4" eb="5">
      <t>ケン</t>
    </rPh>
    <rPh sb="6" eb="7">
      <t>キワム</t>
    </rPh>
    <phoneticPr fontId="1"/>
  </si>
  <si>
    <t>調査研究のねらい</t>
    <rPh sb="0" eb="2">
      <t>チョウサ</t>
    </rPh>
    <rPh sb="2" eb="4">
      <t>ケンキュウ</t>
    </rPh>
    <phoneticPr fontId="1"/>
  </si>
  <si>
    <t>調査研究の期日・内容・成果と課題</t>
    <rPh sb="0" eb="2">
      <t>チョウサ</t>
    </rPh>
    <rPh sb="2" eb="4">
      <t>ケンキュウ</t>
    </rPh>
    <rPh sb="5" eb="7">
      <t>キジツ</t>
    </rPh>
    <rPh sb="8" eb="10">
      <t>ナイヨウ</t>
    </rPh>
    <rPh sb="11" eb="13">
      <t>セイカ</t>
    </rPh>
    <rPh sb="14" eb="16">
      <t>カダイ</t>
    </rPh>
    <phoneticPr fontId="1"/>
  </si>
  <si>
    <t>調査研究の内容</t>
    <rPh sb="0" eb="2">
      <t>チョウサ</t>
    </rPh>
    <rPh sb="2" eb="4">
      <t>ケンキュウ</t>
    </rPh>
    <rPh sb="5" eb="7">
      <t>ナイヨウ</t>
    </rPh>
    <phoneticPr fontId="1"/>
  </si>
  <si>
    <t>調査研究の成果と課題</t>
    <rPh sb="0" eb="2">
      <t>チョウサ</t>
    </rPh>
    <rPh sb="2" eb="4">
      <t>ケンキュウ</t>
    </rPh>
    <rPh sb="5" eb="7">
      <t>セイカ</t>
    </rPh>
    <rPh sb="8" eb="10">
      <t>カダイ</t>
    </rPh>
    <phoneticPr fontId="1"/>
  </si>
  <si>
    <t xml:space="preserve">&lt;成果&gt;
</t>
    <rPh sb="1" eb="3">
      <t>セイカ</t>
    </rPh>
    <phoneticPr fontId="1"/>
  </si>
  <si>
    <t>&lt;課題&gt;</t>
    <phoneticPr fontId="1"/>
  </si>
  <si>
    <t>研究図書
購入</t>
    <rPh sb="0" eb="2">
      <t>ケンキュウ</t>
    </rPh>
    <rPh sb="2" eb="4">
      <t>トショ</t>
    </rPh>
    <rPh sb="5" eb="7">
      <t>コウニュウ</t>
    </rPh>
    <phoneticPr fontId="1"/>
  </si>
  <si>
    <t>分類</t>
    <rPh sb="0" eb="2">
      <t>ブンルイ</t>
    </rPh>
    <phoneticPr fontId="1"/>
  </si>
  <si>
    <t>名称</t>
    <rPh sb="0" eb="2">
      <t>メイショウ</t>
    </rPh>
    <phoneticPr fontId="1"/>
  </si>
  <si>
    <t>平均単価</t>
    <rPh sb="0" eb="2">
      <t>ヘイキン</t>
    </rPh>
    <rPh sb="2" eb="4">
      <t>タンカ</t>
    </rPh>
    <phoneticPr fontId="1"/>
  </si>
  <si>
    <t>冊数</t>
    <rPh sb="0" eb="1">
      <t>サツ</t>
    </rPh>
    <rPh sb="1" eb="2">
      <t>スウ</t>
    </rPh>
    <phoneticPr fontId="1"/>
  </si>
  <si>
    <t>関係専門誌</t>
    <rPh sb="0" eb="2">
      <t>カンケイ</t>
    </rPh>
    <rPh sb="2" eb="5">
      <t>センモンシ</t>
    </rPh>
    <phoneticPr fontId="1"/>
  </si>
  <si>
    <t>研究成果刊行</t>
    <rPh sb="0" eb="2">
      <t>ケンキュウ</t>
    </rPh>
    <rPh sb="2" eb="4">
      <t>セイカ</t>
    </rPh>
    <rPh sb="4" eb="6">
      <t>カンコウ</t>
    </rPh>
    <phoneticPr fontId="1"/>
  </si>
  <si>
    <t>規格(判・頁)</t>
    <rPh sb="0" eb="2">
      <t>キカク</t>
    </rPh>
    <rPh sb="3" eb="4">
      <t>ハン</t>
    </rPh>
    <rPh sb="5" eb="6">
      <t>ページ</t>
    </rPh>
    <phoneticPr fontId="1"/>
  </si>
  <si>
    <t>売・非売</t>
    <rPh sb="0" eb="1">
      <t>バイ</t>
    </rPh>
    <rPh sb="2" eb="4">
      <t>ヒバイ</t>
    </rPh>
    <phoneticPr fontId="1"/>
  </si>
  <si>
    <t>発行部数</t>
    <rPh sb="0" eb="2">
      <t>ハッコウ</t>
    </rPh>
    <rPh sb="2" eb="4">
      <t>ブスウ</t>
    </rPh>
    <phoneticPr fontId="1"/>
  </si>
  <si>
    <t>頒布先</t>
    <rPh sb="0" eb="2">
      <t>ハンプ</t>
    </rPh>
    <rPh sb="2" eb="3">
      <t>サキ</t>
    </rPh>
    <phoneticPr fontId="1"/>
  </si>
  <si>
    <t>刊行物の印刷製本数(単価×部数) Ａ</t>
    <rPh sb="0" eb="3">
      <t>カンコウブツ</t>
    </rPh>
    <rPh sb="4" eb="6">
      <t>インサツ</t>
    </rPh>
    <rPh sb="6" eb="8">
      <t>セイホン</t>
    </rPh>
    <rPh sb="8" eb="9">
      <t>スウ</t>
    </rPh>
    <rPh sb="10" eb="12">
      <t>タンカ</t>
    </rPh>
    <rPh sb="13" eb="15">
      <t>ブスウ</t>
    </rPh>
    <phoneticPr fontId="1"/>
  </si>
  <si>
    <t>頒布価格(単価×部数) Ｂ</t>
    <rPh sb="0" eb="2">
      <t>ハンプ</t>
    </rPh>
    <rPh sb="2" eb="4">
      <t>カカク</t>
    </rPh>
    <rPh sb="5" eb="7">
      <t>タンカ</t>
    </rPh>
    <rPh sb="8" eb="10">
      <t>ブスウ</t>
    </rPh>
    <phoneticPr fontId="1"/>
  </si>
  <si>
    <t>差引(Ｂ－Ａ)</t>
    <rPh sb="0" eb="2">
      <t>サシヒキ</t>
    </rPh>
    <phoneticPr fontId="1"/>
  </si>
  <si>
    <t>【様式４】</t>
    <rPh sb="1" eb="3">
      <t>ヨウシキ</t>
    </rPh>
    <phoneticPr fontId="1"/>
  </si>
  <si>
    <t>本部</t>
    <rPh sb="0" eb="2">
      <t>ホンブ</t>
    </rPh>
    <phoneticPr fontId="1"/>
  </si>
  <si>
    <t>団体番号を入力すると表示されます</t>
  </si>
  <si>
    <t>収支予算書</t>
    <rPh sb="0" eb="2">
      <t>シュウシ</t>
    </rPh>
    <rPh sb="2" eb="5">
      <t>ヨサンショ</t>
    </rPh>
    <phoneticPr fontId="1"/>
  </si>
  <si>
    <t>役員等名簿</t>
    <phoneticPr fontId="1"/>
  </si>
  <si>
    <t>事業実績概要</t>
    <phoneticPr fontId="1"/>
  </si>
  <si>
    <t>決算額</t>
    <rPh sb="0" eb="3">
      <t>ケッサンガク</t>
    </rPh>
    <phoneticPr fontId="1"/>
  </si>
  <si>
    <t>増減</t>
    <rPh sb="0" eb="2">
      <t>ゾウゲン</t>
    </rPh>
    <phoneticPr fontId="1"/>
  </si>
  <si>
    <t>摘要</t>
    <phoneticPr fontId="1"/>
  </si>
  <si>
    <t>事業計画</t>
    <rPh sb="0" eb="2">
      <t>ジギョウ</t>
    </rPh>
    <rPh sb="2" eb="4">
      <t>ケイカク</t>
    </rPh>
    <phoneticPr fontId="1"/>
  </si>
  <si>
    <t>後援事業実施計画書（群馬県教育委員会後援申請用）</t>
    <phoneticPr fontId="1"/>
  </si>
  <si>
    <t>年度</t>
    <rPh sb="0" eb="2">
      <t>ネンド</t>
    </rPh>
    <phoneticPr fontId="1"/>
  </si>
  <si>
    <t>選択してください</t>
    <rPh sb="0" eb="2">
      <t>センタク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</si>
  <si>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</si>
  <si>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</si>
  <si>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</si>
  <si>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</si>
  <si>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</si>
  <si>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</si>
  <si>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</si>
  <si>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令和１０年度</t>
    <rPh sb="0" eb="2">
      <t>レイワ</t>
    </rPh>
    <rPh sb="4" eb="6">
      <t>ネンド</t>
    </rPh>
    <phoneticPr fontId="1"/>
  </si>
  <si>
    <t>令和１１年度</t>
    <rPh sb="0" eb="2">
      <t>レイワ</t>
    </rPh>
    <rPh sb="4" eb="6">
      <t>ネンド</t>
    </rPh>
    <phoneticPr fontId="1"/>
  </si>
  <si>
    <t>令和１２年度</t>
    <rPh sb="0" eb="2">
      <t>レイワ</t>
    </rPh>
    <rPh sb="4" eb="6">
      <t>ネンド</t>
    </rPh>
    <phoneticPr fontId="1"/>
  </si>
  <si>
    <t>令和１３年度</t>
    <rPh sb="0" eb="2">
      <t>レイワ</t>
    </rPh>
    <rPh sb="4" eb="6">
      <t>ネンド</t>
    </rPh>
    <phoneticPr fontId="1"/>
  </si>
  <si>
    <t>令和１４年度</t>
    <rPh sb="0" eb="2">
      <t>レイワ</t>
    </rPh>
    <rPh sb="4" eb="6">
      <t>ネンド</t>
    </rPh>
    <phoneticPr fontId="1"/>
  </si>
  <si>
    <t>令和１５年度</t>
    <rPh sb="0" eb="2">
      <t>レイワ</t>
    </rPh>
    <rPh sb="4" eb="6">
      <t>ネンド</t>
    </rPh>
    <phoneticPr fontId="1"/>
  </si>
  <si>
    <t>令和１６年度</t>
    <rPh sb="0" eb="2">
      <t>レイワ</t>
    </rPh>
    <rPh sb="4" eb="6">
      <t>ネンド</t>
    </rPh>
    <phoneticPr fontId="1"/>
  </si>
  <si>
    <t>令和１７年度</t>
    <rPh sb="0" eb="2">
      <t>レイワ</t>
    </rPh>
    <rPh sb="4" eb="6">
      <t>ネンド</t>
    </rPh>
    <phoneticPr fontId="1"/>
  </si>
  <si>
    <t>令和１８年度</t>
    <rPh sb="0" eb="2">
      <t>レイワ</t>
    </rPh>
    <rPh sb="4" eb="6">
      <t>ネンド</t>
    </rPh>
    <phoneticPr fontId="1"/>
  </si>
  <si>
    <t>令和１９年度</t>
    <rPh sb="0" eb="2">
      <t>レイワ</t>
    </rPh>
    <rPh sb="4" eb="6">
      <t>ネンド</t>
    </rPh>
    <phoneticPr fontId="1"/>
  </si>
  <si>
    <t>令和２０年度</t>
    <rPh sb="0" eb="2">
      <t>レイワ</t>
    </rPh>
    <rPh sb="4" eb="6">
      <t>ネンド</t>
    </rPh>
    <phoneticPr fontId="1"/>
  </si>
  <si>
    <t>令和２１年度</t>
    <rPh sb="0" eb="2">
      <t>レイワ</t>
    </rPh>
    <rPh sb="4" eb="6">
      <t>ネンド</t>
    </rPh>
    <phoneticPr fontId="1"/>
  </si>
  <si>
    <t>令和２２年度</t>
    <rPh sb="0" eb="2">
      <t>レイワ</t>
    </rPh>
    <rPh sb="4" eb="6">
      <t>ネンド</t>
    </rPh>
    <phoneticPr fontId="1"/>
  </si>
  <si>
    <t>令和２３年度</t>
    <rPh sb="0" eb="2">
      <t>レイワ</t>
    </rPh>
    <rPh sb="4" eb="6">
      <t>ネンド</t>
    </rPh>
    <phoneticPr fontId="1"/>
  </si>
  <si>
    <t>令和２４年度</t>
    <rPh sb="0" eb="2">
      <t>レイワ</t>
    </rPh>
    <rPh sb="4" eb="6">
      <t>ネンド</t>
    </rPh>
    <phoneticPr fontId="1"/>
  </si>
  <si>
    <t>令和２５年度</t>
    <rPh sb="0" eb="2">
      <t>レイワ</t>
    </rPh>
    <rPh sb="4" eb="6">
      <t>ネンド</t>
    </rPh>
    <phoneticPr fontId="1"/>
  </si>
  <si>
    <t>令和２６年度</t>
    <rPh sb="0" eb="2">
      <t>レイワ</t>
    </rPh>
    <rPh sb="4" eb="6">
      <t>ネンド</t>
    </rPh>
    <phoneticPr fontId="1"/>
  </si>
  <si>
    <t>令和２７年度</t>
    <rPh sb="0" eb="2">
      <t>レイワ</t>
    </rPh>
    <rPh sb="4" eb="6">
      <t>ネンド</t>
    </rPh>
    <phoneticPr fontId="1"/>
  </si>
  <si>
    <t>令和２８年度</t>
    <rPh sb="0" eb="2">
      <t>レイワ</t>
    </rPh>
    <rPh sb="4" eb="6">
      <t>ネンド</t>
    </rPh>
    <phoneticPr fontId="1"/>
  </si>
  <si>
    <t>令和２９年度</t>
    <rPh sb="0" eb="2">
      <t>レイワ</t>
    </rPh>
    <rPh sb="4" eb="6">
      <t>ネンド</t>
    </rPh>
    <phoneticPr fontId="1"/>
  </si>
  <si>
    <t>令和３０年度</t>
    <rPh sb="0" eb="2">
      <t>レイワ</t>
    </rPh>
    <rPh sb="4" eb="6">
      <t>ネンド</t>
    </rPh>
    <phoneticPr fontId="1"/>
  </si>
  <si>
    <t>令和３１年度</t>
    <rPh sb="0" eb="2">
      <t>レイワ</t>
    </rPh>
    <rPh sb="4" eb="6">
      <t>ネンド</t>
    </rPh>
    <phoneticPr fontId="1"/>
  </si>
  <si>
    <t>令和３２年度</t>
    <rPh sb="0" eb="2">
      <t>レイワ</t>
    </rPh>
    <rPh sb="4" eb="6">
      <t>ネンド</t>
    </rPh>
    <phoneticPr fontId="1"/>
  </si>
  <si>
    <t>差引残高</t>
    <rPh sb="0" eb="2">
      <t>サシヒキ</t>
    </rPh>
    <rPh sb="2" eb="4">
      <t>ザンダカ</t>
    </rPh>
    <phoneticPr fontId="1"/>
  </si>
  <si>
    <t>【様式３】</t>
    <rPh sb="1" eb="3">
      <t>ヨウシキ</t>
    </rPh>
    <phoneticPr fontId="1"/>
  </si>
  <si>
    <t>【様式６】</t>
    <rPh sb="1" eb="3">
      <t>ヨウシキ</t>
    </rPh>
    <phoneticPr fontId="1"/>
  </si>
  <si>
    <r>
      <rPr>
        <b/>
        <sz val="10"/>
        <color theme="1"/>
        <rFont val="ＭＳ ゴシック"/>
        <family val="3"/>
        <charset val="128"/>
      </rPr>
      <t>県教育委員会に後援を申請した事業のみ</t>
    </r>
    <r>
      <rPr>
        <sz val="10"/>
        <color theme="1"/>
        <rFont val="ＭＳ 明朝"/>
        <family val="1"/>
        <charset val="128"/>
      </rPr>
      <t>，記入例にしたがって記入してください。</t>
    </r>
    <rPh sb="0" eb="1">
      <t>ケン</t>
    </rPh>
    <rPh sb="1" eb="3">
      <t>キョウイク</t>
    </rPh>
    <rPh sb="3" eb="6">
      <t>イインカイ</t>
    </rPh>
    <rPh sb="7" eb="9">
      <t>コウエン</t>
    </rPh>
    <rPh sb="10" eb="12">
      <t>シンセイ</t>
    </rPh>
    <rPh sb="14" eb="16">
      <t>ジギョウ</t>
    </rPh>
    <rPh sb="19" eb="21">
      <t>キニュウ</t>
    </rPh>
    <rPh sb="21" eb="22">
      <t>レイ</t>
    </rPh>
    <rPh sb="28" eb="30">
      <t>キニュウ</t>
    </rPh>
    <phoneticPr fontId="1"/>
  </si>
  <si>
    <t>後援事業実施報告書（群馬県教育委員会後援事業報告書用）</t>
    <rPh sb="6" eb="8">
      <t>ホウコク</t>
    </rPh>
    <rPh sb="20" eb="22">
      <t>ジギョウ</t>
    </rPh>
    <rPh sb="22" eb="25">
      <t>ホウコクショ</t>
    </rPh>
    <phoneticPr fontId="1"/>
  </si>
  <si>
    <t>収支決算書</t>
    <rPh sb="0" eb="2">
      <t>シュウシ</t>
    </rPh>
    <rPh sb="2" eb="5">
      <t>ケッサンショ</t>
    </rPh>
    <phoneticPr fontId="1"/>
  </si>
  <si>
    <t>薄黄色のセル以外には入力しないでください</t>
    <rPh sb="0" eb="1">
      <t>ウス</t>
    </rPh>
    <rPh sb="1" eb="3">
      <t>キイロ</t>
    </rPh>
    <rPh sb="6" eb="8">
      <t>イガイ</t>
    </rPh>
    <rPh sb="10" eb="12">
      <t>ニュウリョク</t>
    </rPh>
    <phoneticPr fontId="1"/>
  </si>
  <si>
    <t>必要に応じて修正してください。</t>
  </si>
  <si>
    <t>【様式３】「後援事業実施計画書」の内容が自動的に反映されるようになっています。必要に応じて修正してください。</t>
    <rPh sb="1" eb="3">
      <t>ヨウシキ</t>
    </rPh>
    <rPh sb="6" eb="8">
      <t>コウエン</t>
    </rPh>
    <rPh sb="8" eb="10">
      <t>ジギョウ</t>
    </rPh>
    <rPh sb="10" eb="12">
      <t>ジッシ</t>
    </rPh>
    <rPh sb="12" eb="15">
      <t>ケイカクショ</t>
    </rPh>
    <rPh sb="17" eb="19">
      <t>ナイヨウ</t>
    </rPh>
    <rPh sb="20" eb="23">
      <t>ジドウテキ</t>
    </rPh>
    <rPh sb="24" eb="26">
      <t>ハンエイ</t>
    </rPh>
    <rPh sb="39" eb="41">
      <t>ヒツヨウ</t>
    </rPh>
    <rPh sb="42" eb="43">
      <t>オウ</t>
    </rPh>
    <rPh sb="45" eb="47">
      <t>シュウセイ</t>
    </rPh>
    <phoneticPr fontId="1"/>
  </si>
  <si>
    <t>当初予算額は，「収支予算書」のデータが反映されるようになっています。</t>
    <rPh sb="0" eb="2">
      <t>トウショ</t>
    </rPh>
    <rPh sb="2" eb="4">
      <t>ヨサン</t>
    </rPh>
    <rPh sb="4" eb="5">
      <t>ガク</t>
    </rPh>
    <rPh sb="8" eb="10">
      <t>シュウシ</t>
    </rPh>
    <rPh sb="10" eb="13">
      <t>ヨサンショ</t>
    </rPh>
    <rPh sb="19" eb="21">
      <t>ハンエイ</t>
    </rPh>
    <phoneticPr fontId="1"/>
  </si>
  <si>
    <t>開催形態・会場等</t>
    <rPh sb="0" eb="2">
      <t>カイサイ</t>
    </rPh>
    <rPh sb="2" eb="4">
      <t>ケイタイ</t>
    </rPh>
    <rPh sb="5" eb="7">
      <t>カイジョウ</t>
    </rPh>
    <rPh sb="7" eb="8">
      <t>トウ</t>
    </rPh>
    <phoneticPr fontId="1"/>
  </si>
  <si>
    <t>開催形態・会場・参加対象者等</t>
    <rPh sb="0" eb="2">
      <t>カイサイ</t>
    </rPh>
    <rPh sb="2" eb="4">
      <t>ケイタイ</t>
    </rPh>
    <rPh sb="5" eb="7">
      <t>カイジョウ</t>
    </rPh>
    <rPh sb="8" eb="10">
      <t>サンカ</t>
    </rPh>
    <rPh sb="10" eb="12">
      <t>タイショウ</t>
    </rPh>
    <rPh sb="12" eb="13">
      <t>シャ</t>
    </rPh>
    <rPh sb="13" eb="14">
      <t>トウ</t>
    </rPh>
    <phoneticPr fontId="1"/>
  </si>
  <si>
    <t>【例】
　令和●年●月●日</t>
    <rPh sb="1" eb="2">
      <t>レイ</t>
    </rPh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</si>
  <si>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理事会</t>
    <rPh sb="0" eb="3">
      <t>リジカイ</t>
    </rPh>
    <phoneticPr fontId="1"/>
  </si>
  <si>
    <t>オンライン，理事校長のみ</t>
    <rPh sb="6" eb="8">
      <t>リジ</t>
    </rPh>
    <rPh sb="8" eb="10">
      <t>コウチョウ</t>
    </rPh>
    <phoneticPr fontId="1"/>
  </si>
  <si>
    <t>事業名・担当校等</t>
    <rPh sb="0" eb="2">
      <t>ジギョウ</t>
    </rPh>
    <rPh sb="2" eb="3">
      <t>メイ</t>
    </rPh>
    <rPh sb="4" eb="6">
      <t>タントウ</t>
    </rPh>
    <rPh sb="6" eb="7">
      <t>コウ</t>
    </rPh>
    <rPh sb="7" eb="8">
      <t>トウ</t>
    </rPh>
    <phoneticPr fontId="1"/>
  </si>
  <si>
    <t>地区別授業研究会
（○○市立○○中学校）</t>
    <rPh sb="0" eb="3">
      <t>チクベツ</t>
    </rPh>
    <rPh sb="3" eb="5">
      <t>ジュギョウ</t>
    </rPh>
    <rPh sb="5" eb="8">
      <t>ケンキュウカイ</t>
    </rPh>
    <rPh sb="12" eb="14">
      <t>シリツ</t>
    </rPh>
    <rPh sb="16" eb="19">
      <t>チュウガッコウ</t>
    </rPh>
    <phoneticPr fontId="1"/>
  </si>
  <si>
    <t>開催形態・場所</t>
    <rPh sb="0" eb="2">
      <t>カイサイ</t>
    </rPh>
    <rPh sb="2" eb="4">
      <t>ケイタイ</t>
    </rPh>
    <rPh sb="5" eb="7">
      <t>バショ</t>
    </rPh>
    <phoneticPr fontId="1"/>
  </si>
  <si>
    <t>期日または時期</t>
    <rPh sb="0" eb="2">
      <t>キジツ</t>
    </rPh>
    <rPh sb="5" eb="7">
      <t>ジキ</t>
    </rPh>
    <phoneticPr fontId="1"/>
  </si>
  <si>
    <t>令和○年○月○日(○)
または
令和○年○月中</t>
    <rPh sb="0" eb="2">
      <t>レイワ</t>
    </rPh>
    <rPh sb="3" eb="4">
      <t>ネン</t>
    </rPh>
    <rPh sb="5" eb="6">
      <t>ガツ</t>
    </rPh>
    <rPh sb="7" eb="8">
      <t>ニチ</t>
    </rPh>
    <rPh sb="16" eb="18">
      <t>レイワ</t>
    </rPh>
    <rPh sb="19" eb="20">
      <t>ネン</t>
    </rPh>
    <rPh sb="21" eb="22">
      <t>ガツ</t>
    </rPh>
    <rPh sb="22" eb="23">
      <t>チュウ</t>
    </rPh>
    <phoneticPr fontId="1"/>
  </si>
  <si>
    <t>紙上発表
（ＷＥＢ掲載）
または
○○市○○センター</t>
    <rPh sb="0" eb="2">
      <t>シジョウ</t>
    </rPh>
    <rPh sb="2" eb="4">
      <t>ハッピョウ</t>
    </rPh>
    <rPh sb="9" eb="11">
      <t>ケイサイ</t>
    </rPh>
    <rPh sb="19" eb="20">
      <t>シ</t>
    </rPh>
    <phoneticPr fontId="1"/>
  </si>
  <si>
    <t>午後半日開催
公開授業
研究協議</t>
    <phoneticPr fontId="1"/>
  </si>
  <si>
    <t>計画の概要
（対面またはオンラインの場合のみ記入）</t>
    <rPh sb="0" eb="2">
      <t>ケイカク</t>
    </rPh>
    <rPh sb="3" eb="5">
      <t>ガイヨウ</t>
    </rPh>
    <rPh sb="7" eb="9">
      <t>タイメン</t>
    </rPh>
    <rPh sb="18" eb="20">
      <t>バアイ</t>
    </rPh>
    <rPh sb="22" eb="24">
      <t>キニュウ</t>
    </rPh>
    <phoneticPr fontId="1"/>
  </si>
  <si>
    <t>団体番号は，資料「令和７年度会費等分配」の団体番号としてください。（例：小学校国語部会が１）</t>
    <rPh sb="0" eb="2">
      <t>ダンタイ</t>
    </rPh>
    <rPh sb="2" eb="4">
      <t>バンゴウ</t>
    </rPh>
    <rPh sb="6" eb="8">
      <t>シリョウ</t>
    </rPh>
    <rPh sb="9" eb="11">
      <t>レイワ</t>
    </rPh>
    <rPh sb="12" eb="14">
      <t>ネンド</t>
    </rPh>
    <rPh sb="14" eb="16">
      <t>カイヒ</t>
    </rPh>
    <rPh sb="16" eb="17">
      <t>トウ</t>
    </rPh>
    <rPh sb="17" eb="19">
      <t>ブンパイ</t>
    </rPh>
    <rPh sb="21" eb="23">
      <t>ダンタイ</t>
    </rPh>
    <rPh sb="23" eb="25">
      <t>バンゴウ</t>
    </rPh>
    <rPh sb="34" eb="35">
      <t>レイ</t>
    </rPh>
    <rPh sb="36" eb="39">
      <t>ショウガッコウ</t>
    </rPh>
    <rPh sb="39" eb="41">
      <t>コクゴ</t>
    </rPh>
    <rPh sb="41" eb="43">
      <t>ブカイ</t>
    </rPh>
    <phoneticPr fontId="1"/>
  </si>
  <si>
    <t>（提出先が変更になる場合があります。その際には，追って連絡いたします。）</t>
    <rPh sb="1" eb="3">
      <t>テイシュツ</t>
    </rPh>
    <rPh sb="3" eb="4">
      <t>サキ</t>
    </rPh>
    <rPh sb="5" eb="7">
      <t>ヘンコウ</t>
    </rPh>
    <rPh sb="10" eb="12">
      <t>バアイ</t>
    </rPh>
    <rPh sb="20" eb="21">
      <t>サイ</t>
    </rPh>
    <rPh sb="24" eb="25">
      <t>オ</t>
    </rPh>
    <rPh sb="27" eb="29">
      <t>レンラク</t>
    </rPh>
    <phoneticPr fontId="1"/>
  </si>
  <si>
    <t>提出締切：令和８年５月２９日（金）</t>
    <rPh sb="0" eb="2">
      <t>テイシュツ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1"/>
  </si>
  <si>
    <t>提 出 先：群馬大学共同教育学部附属小学校（校長　足達哲也：t-adachi@gunma-u.ac.jp）</t>
    <rPh sb="0" eb="1">
      <t>テイ</t>
    </rPh>
    <rPh sb="2" eb="3">
      <t>デ</t>
    </rPh>
    <rPh sb="4" eb="5">
      <t>サキ</t>
    </rPh>
    <rPh sb="6" eb="8">
      <t>グンマ</t>
    </rPh>
    <rPh sb="8" eb="10">
      <t>ダイガク</t>
    </rPh>
    <rPh sb="10" eb="12">
      <t>キョウドウ</t>
    </rPh>
    <rPh sb="12" eb="14">
      <t>キョウイク</t>
    </rPh>
    <rPh sb="14" eb="16">
      <t>ガクブ</t>
    </rPh>
    <rPh sb="16" eb="18">
      <t>フゾク</t>
    </rPh>
    <rPh sb="18" eb="21">
      <t>ショウガッコウ</t>
    </rPh>
    <rPh sb="22" eb="24">
      <t>フクコウチョウ</t>
    </rPh>
    <rPh sb="25" eb="29">
      <t>アダチテテ</t>
    </rPh>
    <phoneticPr fontId="1"/>
  </si>
  <si>
    <t>＊振込手数料を含む</t>
    <rPh sb="1" eb="3">
      <t>フリコミ</t>
    </rPh>
    <rPh sb="3" eb="6">
      <t>テスウ</t>
    </rPh>
    <rPh sb="7" eb="8">
      <t>フクム</t>
    </rPh>
    <phoneticPr fontId="1"/>
  </si>
  <si>
    <t>本部戻入額</t>
    <rPh sb="0" eb="4">
      <t>ホンブ</t>
    </rPh>
    <rPh sb="4" eb="5">
      <t>ガク</t>
    </rPh>
    <phoneticPr fontId="1"/>
  </si>
  <si>
    <t>後継団体引継ぎ</t>
    <rPh sb="0" eb="4">
      <t>コウケイ</t>
    </rPh>
    <rPh sb="4" eb="5">
      <t>ヒキツギ</t>
    </rPh>
    <phoneticPr fontId="1"/>
  </si>
  <si>
    <t>現段階での残高の処理見通し</t>
    <rPh sb="0" eb="3">
      <t>ゲンダンカイ</t>
    </rPh>
    <rPh sb="5" eb="7">
      <t>ザンダカ</t>
    </rPh>
    <rPh sb="8" eb="10">
      <t>ショリ</t>
    </rPh>
    <rPh sb="10" eb="12">
      <t>ミトオセィ</t>
    </rPh>
    <phoneticPr fontId="1"/>
  </si>
  <si>
    <t>○</t>
    <phoneticPr fontId="1"/>
  </si>
  <si>
    <t>残高の処理方法</t>
    <rPh sb="0" eb="2">
      <t>ザンダカ</t>
    </rPh>
    <rPh sb="3" eb="5">
      <t>ショリ</t>
    </rPh>
    <rPh sb="5" eb="7">
      <t>ホウホウ</t>
    </rPh>
    <phoneticPr fontId="1"/>
  </si>
  <si>
    <t>予算執行は12/11までとし，12/11には【様式５】収支決算書を提出してください。</t>
    <rPh sb="0" eb="4">
      <t>ヨサn</t>
    </rPh>
    <rPh sb="23" eb="25">
      <t>ヨウシキ</t>
    </rPh>
    <rPh sb="27" eb="32">
      <t>シュウセィ</t>
    </rPh>
    <rPh sb="33" eb="35">
      <t>テイシュテゥ</t>
    </rPh>
    <phoneticPr fontId="1"/>
  </si>
  <si>
    <t>【様式４】業務実績概要提出〆切は令和９年１月29日です。それまでに事業が終了するよう計画をお願いします。</t>
    <rPh sb="1" eb="3">
      <t>ヨウシキ</t>
    </rPh>
    <rPh sb="5" eb="11">
      <t>ギョウム</t>
    </rPh>
    <rPh sb="11" eb="13">
      <t>テイシュテゥ</t>
    </rPh>
    <rPh sb="16" eb="18">
      <t>レイワ</t>
    </rPh>
    <rPh sb="19" eb="20">
      <t>ネn</t>
    </rPh>
    <rPh sb="21" eb="22">
      <t>ガテゥ</t>
    </rPh>
    <rPh sb="24" eb="25">
      <t>ニティ</t>
    </rPh>
    <rPh sb="33" eb="35">
      <t>ジギョウ</t>
    </rPh>
    <rPh sb="36" eb="38">
      <t>シュウリョウ</t>
    </rPh>
    <rPh sb="42" eb="44">
      <t>ケイカク</t>
    </rPh>
    <phoneticPr fontId="1"/>
  </si>
  <si>
    <t>【様式５】提出締切：令和８年12月11日（金），【様式４】【様式６】提出締切：令和９年２月５日（金）【厳守でお願いします】</t>
    <rPh sb="1" eb="3">
      <t>ヨウシキ</t>
    </rPh>
    <rPh sb="6" eb="8">
      <t>ヨウシキ</t>
    </rPh>
    <rPh sb="10" eb="12">
      <t>テイシュツ</t>
    </rPh>
    <rPh sb="13" eb="14">
      <t>シメキリ</t>
    </rPh>
    <rPh sb="16" eb="17">
      <t>レイワ</t>
    </rPh>
    <rPh sb="19" eb="20">
      <t>ネン</t>
    </rPh>
    <rPh sb="21" eb="22">
      <t>ガツ</t>
    </rPh>
    <rPh sb="25" eb="26">
      <t>ニチ</t>
    </rPh>
    <rPh sb="27" eb="28">
      <t>キン</t>
    </rPh>
    <rPh sb="30" eb="32">
      <t>ゲンシュ</t>
    </rPh>
    <rPh sb="34" eb="35">
      <t>ネガ</t>
    </rPh>
    <phoneticPr fontId="1"/>
  </si>
  <si>
    <t>＊戻入額：○○円　振込手数料：○○円</t>
    <rPh sb="1" eb="3">
      <t>レイニュウ</t>
    </rPh>
    <rPh sb="3" eb="4">
      <t>ガク</t>
    </rPh>
    <rPh sb="7" eb="8">
      <t>エn</t>
    </rPh>
    <rPh sb="9" eb="11">
      <t>フリコミ</t>
    </rPh>
    <rPh sb="11" eb="14">
      <t>テスウ</t>
    </rPh>
    <rPh sb="17" eb="18">
      <t xml:space="preserve">エン </t>
    </rPh>
    <phoneticPr fontId="1"/>
  </si>
  <si>
    <r>
      <rPr>
        <sz val="10"/>
        <color theme="1"/>
        <rFont val="ＭＳ 明朝"/>
        <family val="1"/>
        <charset val="128"/>
      </rPr>
      <t>本部戻入額等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（含：振込手数料）</t>
    </r>
    <rPh sb="0" eb="4">
      <t>ホンブ</t>
    </rPh>
    <rPh sb="4" eb="5">
      <t>ガク</t>
    </rPh>
    <rPh sb="5" eb="6">
      <t xml:space="preserve">トウ </t>
    </rPh>
    <rPh sb="7" eb="8">
      <t>フクム</t>
    </rPh>
    <rPh sb="9" eb="11">
      <t>フリコミ</t>
    </rPh>
    <rPh sb="11" eb="14">
      <t>テスウ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</si>
</sst>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円&quot;;[Red]\-#,##0&quot;円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9"/>
      <color rgb="FF000000"/>
      <name val="MS P ゴシック"/>
      <charset val="128"/>
    </font>
    <font>
      <sz val="14"/>
      <color rgb="FFFF0000"/>
      <name val="ＭＳ ゴシック"/>
      <family val="2"/>
      <charset val="128"/>
    </font>
    <font>
      <b/>
      <sz val="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10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176" fontId="2" fillId="2" borderId="4" xfId="0" applyNumberFormat="1" applyFont="1" applyFill="1" applyBorder="1" applyProtection="1">
      <alignment vertical="center"/>
      <protection locked="0"/>
    </xf>
    <xf numFmtId="0" fontId="3" fillId="0" borderId="2" xfId="0" applyFont="1" applyBorder="1" applyAlignment="1">
      <alignment horizontal="distributed" indent="1"/>
    </xf>
    <xf numFmtId="176" fontId="2" fillId="0" borderId="4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2" borderId="4" xfId="0" applyNumberFormat="1" applyFont="1" applyFill="1" applyBorder="1">
      <alignment vertical="center"/>
    </xf>
    <xf numFmtId="176" fontId="3" fillId="2" borderId="4" xfId="0" applyNumberFormat="1" applyFont="1" applyFill="1" applyBorder="1" applyProtection="1">
      <alignment vertical="center"/>
      <protection locked="0"/>
    </xf>
    <xf numFmtId="177" fontId="3" fillId="0" borderId="4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2" borderId="3" xfId="0" applyNumberFormat="1" applyFont="1" applyFill="1" applyBorder="1" applyProtection="1">
      <alignment vertical="center"/>
      <protection locked="0"/>
    </xf>
    <xf numFmtId="177" fontId="3" fillId="0" borderId="3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176" fontId="2" fillId="0" borderId="4" xfId="0" applyNumberFormat="1" applyFont="1" applyBorder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2" fillId="0" borderId="15" xfId="0" applyFont="1" applyBorder="1" applyAlignment="1" applyProtection="1">
      <alignment vertical="center" wrapText="1" shrinkToFit="1"/>
      <protection locked="0"/>
    </xf>
    <xf numFmtId="0" fontId="12" fillId="0" borderId="15" xfId="0" applyFont="1" applyBorder="1" applyAlignment="1" applyProtection="1">
      <alignment vertical="center" shrinkToFit="1"/>
      <protection locked="0"/>
    </xf>
    <xf numFmtId="0" fontId="3" fillId="2" borderId="11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3" fillId="2" borderId="22" xfId="0" applyFont="1" applyFill="1" applyBorder="1" applyAlignment="1" applyProtection="1">
      <alignment vertical="center" shrinkToFit="1"/>
      <protection locked="0"/>
    </xf>
    <xf numFmtId="0" fontId="3" fillId="2" borderId="19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2" borderId="25" xfId="0" applyFont="1" applyFill="1" applyBorder="1" applyAlignment="1" applyProtection="1">
      <alignment vertical="center" shrinkToFit="1"/>
      <protection locked="0"/>
    </xf>
    <xf numFmtId="0" fontId="3" fillId="2" borderId="24" xfId="0" applyFont="1" applyFill="1" applyBorder="1" applyAlignment="1" applyProtection="1">
      <alignment vertical="center" shrinkToFit="1"/>
      <protection locked="0"/>
    </xf>
    <xf numFmtId="0" fontId="3" fillId="2" borderId="23" xfId="0" applyFont="1" applyFill="1" applyBorder="1" applyAlignment="1" applyProtection="1">
      <alignment vertical="center" shrinkToFit="1"/>
      <protection locked="0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3" fillId="2" borderId="30" xfId="0" applyFont="1" applyFill="1" applyBorder="1" applyAlignment="1" applyProtection="1">
      <alignment vertical="center" shrinkToFit="1"/>
      <protection locked="0"/>
    </xf>
    <xf numFmtId="0" fontId="3" fillId="2" borderId="33" xfId="0" applyFont="1" applyFill="1" applyBorder="1" applyAlignment="1" applyProtection="1">
      <alignment vertical="center" shrinkToFit="1"/>
      <protection locked="0"/>
    </xf>
    <xf numFmtId="0" fontId="3" fillId="2" borderId="26" xfId="0" applyFont="1" applyFill="1" applyBorder="1" applyAlignment="1" applyProtection="1">
      <alignment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2" borderId="32" xfId="0" applyFont="1" applyFill="1" applyBorder="1" applyAlignment="1" applyProtection="1">
      <alignment vertical="center" shrinkToFit="1"/>
      <protection locked="0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3" fillId="2" borderId="31" xfId="0" applyFont="1" applyFill="1" applyBorder="1" applyAlignment="1" applyProtection="1">
      <alignment vertical="center" shrinkToFit="1"/>
      <protection locked="0"/>
    </xf>
    <xf numFmtId="0" fontId="3" fillId="2" borderId="29" xfId="0" applyFont="1" applyFill="1" applyBorder="1" applyAlignment="1" applyProtection="1">
      <alignment vertical="center" shrinkToFit="1"/>
      <protection locked="0"/>
    </xf>
    <xf numFmtId="0" fontId="3" fillId="2" borderId="28" xfId="0" applyFont="1" applyFill="1" applyBorder="1" applyAlignment="1" applyProtection="1">
      <alignment vertical="center" shrinkToFit="1"/>
      <protection locked="0"/>
    </xf>
    <xf numFmtId="0" fontId="3" fillId="2" borderId="27" xfId="0" applyFont="1" applyFill="1" applyBorder="1" applyAlignment="1" applyProtection="1">
      <alignment vertical="center" shrinkToFit="1"/>
      <protection locked="0"/>
    </xf>
    <xf numFmtId="0" fontId="3" fillId="2" borderId="35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3" fillId="2" borderId="34" xfId="0" applyFont="1" applyFill="1" applyBorder="1" applyAlignment="1" applyProtection="1">
      <alignment vertical="center" shrinkToFit="1"/>
      <protection locked="0"/>
    </xf>
    <xf numFmtId="0" fontId="3" fillId="2" borderId="21" xfId="0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2" borderId="20" xfId="0" applyFont="1" applyFill="1" applyBorder="1" applyAlignment="1" applyProtection="1">
      <alignment vertical="center" shrinkToFit="1"/>
      <protection locked="0"/>
    </xf>
    <xf numFmtId="0" fontId="10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2"/>
    </xf>
    <xf numFmtId="176" fontId="2" fillId="0" borderId="4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5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6" fontId="2" fillId="2" borderId="4" xfId="0" applyNumberFormat="1" applyFont="1" applyFill="1" applyBorder="1" applyAlignment="1" applyProtection="1">
      <alignment vertical="center" shrinkToFit="1"/>
      <protection locked="0"/>
    </xf>
    <xf numFmtId="176" fontId="2" fillId="2" borderId="2" xfId="0" applyNumberFormat="1" applyFont="1" applyFill="1" applyBorder="1" applyAlignment="1" applyProtection="1">
      <alignment vertical="center" shrinkToFit="1"/>
      <protection locked="0"/>
    </xf>
    <xf numFmtId="176" fontId="2" fillId="2" borderId="5" xfId="0" applyNumberFormat="1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distributed" vertical="center" indent="7"/>
    </xf>
    <xf numFmtId="0" fontId="3" fillId="0" borderId="2" xfId="0" applyFont="1" applyBorder="1" applyAlignment="1">
      <alignment horizontal="distributed" vertical="center" indent="7"/>
    </xf>
    <xf numFmtId="0" fontId="3" fillId="0" borderId="5" xfId="0" applyFont="1" applyBorder="1" applyAlignment="1">
      <alignment horizontal="distributed" vertical="center" indent="7"/>
    </xf>
    <xf numFmtId="0" fontId="3" fillId="0" borderId="1" xfId="0" applyFont="1" applyBorder="1" applyAlignment="1"/>
    <xf numFmtId="0" fontId="3" fillId="2" borderId="1" xfId="0" applyFont="1" applyFill="1" applyBorder="1" applyAlignment="1" applyProtection="1">
      <alignment shrinkToFit="1"/>
      <protection locked="0"/>
    </xf>
    <xf numFmtId="0" fontId="3" fillId="2" borderId="1" xfId="0" applyFont="1" applyFill="1" applyBorder="1" applyAlignment="1" applyProtection="1">
      <alignment horizontal="center" shrinkToFi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/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4" fillId="0" borderId="0" xfId="0" applyFo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distributed" vertical="center" indent="3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distributed" vertical="center"/>
    </xf>
    <xf numFmtId="0" fontId="4" fillId="0" borderId="0" xfId="0" applyFont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distributed" vertical="center" indent="7"/>
    </xf>
    <xf numFmtId="176" fontId="2" fillId="2" borderId="3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 shrinkToFit="1"/>
      <protection locked="0"/>
    </xf>
    <xf numFmtId="0" fontId="3" fillId="2" borderId="4" xfId="0" applyFont="1" applyFill="1" applyBorder="1" applyAlignment="1" applyProtection="1">
      <alignment vertical="center" wrapText="1" shrinkToFit="1"/>
      <protection locked="0"/>
    </xf>
    <xf numFmtId="0" fontId="3" fillId="2" borderId="2" xfId="0" applyFont="1" applyFill="1" applyBorder="1" applyAlignment="1" applyProtection="1">
      <alignment vertical="center" wrapText="1" shrinkToFit="1"/>
      <protection locked="0"/>
    </xf>
    <xf numFmtId="0" fontId="3" fillId="2" borderId="5" xfId="0" applyFont="1" applyFill="1" applyBorder="1" applyAlignment="1" applyProtection="1">
      <alignment vertical="center" wrapText="1" shrinkToFit="1"/>
      <protection locked="0"/>
    </xf>
    <xf numFmtId="0" fontId="3" fillId="0" borderId="3" xfId="0" applyFont="1" applyBorder="1" applyAlignment="1">
      <alignment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2" borderId="3" xfId="0" applyFont="1" applyFill="1" applyBorder="1" applyAlignment="1" applyProtection="1">
      <alignment vertical="top"/>
      <protection locked="0"/>
    </xf>
    <xf numFmtId="0" fontId="3" fillId="0" borderId="2" xfId="0" applyFont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distributed" vertical="center" indent="10"/>
    </xf>
    <xf numFmtId="0" fontId="13" fillId="0" borderId="3" xfId="0" applyFont="1" applyBorder="1" applyAlignment="1">
      <alignment horizontal="center" vertical="center"/>
    </xf>
    <xf numFmtId="56" fontId="3" fillId="2" borderId="3" xfId="0" applyNumberFormat="1" applyFont="1" applyFill="1" applyBorder="1" applyAlignment="1" applyProtection="1">
      <alignment vertical="top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vertical="top"/>
      <protection locked="0"/>
    </xf>
    <xf numFmtId="0" fontId="3" fillId="2" borderId="21" xfId="0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 applyProtection="1">
      <alignment vertical="top"/>
      <protection locked="0"/>
    </xf>
    <xf numFmtId="0" fontId="3" fillId="2" borderId="38" xfId="0" applyFont="1" applyFill="1" applyBorder="1" applyAlignment="1" applyProtection="1">
      <alignment vertical="top"/>
      <protection locked="0"/>
    </xf>
    <xf numFmtId="0" fontId="3" fillId="2" borderId="39" xfId="0" applyFont="1" applyFill="1" applyBorder="1" applyAlignment="1" applyProtection="1">
      <alignment vertical="top"/>
      <protection locked="0"/>
    </xf>
    <xf numFmtId="0" fontId="3" fillId="2" borderId="40" xfId="0" applyFont="1" applyFill="1" applyBorder="1" applyAlignment="1" applyProtection="1">
      <alignment vertical="top"/>
      <protection locked="0"/>
    </xf>
    <xf numFmtId="0" fontId="3" fillId="2" borderId="41" xfId="0" applyFont="1" applyFill="1" applyBorder="1" applyAlignment="1" applyProtection="1">
      <alignment vertical="top"/>
      <protection locked="0"/>
    </xf>
    <xf numFmtId="0" fontId="3" fillId="0" borderId="0" xfId="0" applyFont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2" borderId="42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2" borderId="34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20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3" fillId="0" borderId="3" xfId="0" applyFont="1" applyBorder="1" applyAlignment="1">
      <alignment horizontal="distributed" vertical="center" indent="6"/>
    </xf>
    <xf numFmtId="0" fontId="14" fillId="0" borderId="0" xfId="0" applyFont="1">
      <alignment vertical="center"/>
    </xf>
    <xf numFmtId="0" fontId="3" fillId="0" borderId="3" xfId="0" applyFont="1" applyBorder="1" applyAlignment="1">
      <alignment horizontal="center" vertical="distributed" textRotation="255" indent="1"/>
    </xf>
    <xf numFmtId="176" fontId="3" fillId="0" borderId="43" xfId="0" applyNumberFormat="1" applyFont="1" applyBorder="1" applyAlignment="1">
      <alignment horizontal="center" vertical="center" shrinkToFit="1"/>
    </xf>
    <xf numFmtId="176" fontId="3" fillId="0" borderId="44" xfId="0" applyNumberFormat="1" applyFont="1" applyBorder="1" applyAlignment="1">
      <alignment horizontal="center" vertical="center" shrinkToFit="1"/>
    </xf>
    <xf numFmtId="177" fontId="3" fillId="0" borderId="44" xfId="0" applyNumberFormat="1" applyFont="1" applyBorder="1" applyAlignment="1">
      <alignment horizontal="right" vertical="center" shrinkToFit="1"/>
    </xf>
    <xf numFmtId="177" fontId="3" fillId="0" borderId="45" xfId="0" applyNumberFormat="1" applyFont="1" applyBorder="1" applyAlignment="1">
      <alignment horizontal="right" vertical="center" shrinkToFit="1"/>
    </xf>
    <xf numFmtId="176" fontId="3" fillId="2" borderId="4" xfId="0" applyNumberFormat="1" applyFont="1" applyFill="1" applyBorder="1" applyAlignment="1" applyProtection="1">
      <alignment vertical="center" shrinkToFit="1"/>
      <protection locked="0"/>
    </xf>
    <xf numFmtId="176" fontId="3" fillId="2" borderId="2" xfId="0" applyNumberFormat="1" applyFont="1" applyFill="1" applyBorder="1" applyAlignment="1" applyProtection="1">
      <alignment vertical="center" shrinkToFit="1"/>
      <protection locked="0"/>
    </xf>
    <xf numFmtId="176" fontId="3" fillId="2" borderId="5" xfId="0" applyNumberFormat="1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vertical="center" shrinkToFit="1"/>
    </xf>
    <xf numFmtId="0" fontId="5" fillId="0" borderId="0" xfId="0" applyFont="1" applyAlignment="1">
      <alignment horizontal="left" vertical="center" indent="2"/>
    </xf>
    <xf numFmtId="176" fontId="3" fillId="0" borderId="32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31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2" fillId="2" borderId="4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0" xfId="0" applyFo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111019</xdr:colOff>
      <xdr:row>40</xdr:row>
      <xdr:rowOff>17552</xdr:rowOff>
    </xdr:from>
    <xdr:ext cx="4051300" cy="150810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6BD819-0A44-B9FB-10FC-48AEA3C0835C}"/>
            </a:ext>
          </a:extLst>
        </xdr:cNvPr>
        <xdr:cNvSpPr txBox="1"/>
      </xdr:nvSpPr>
      <xdr:spPr>
        <a:xfrm>
          <a:off x="6132817" y="7922945"/>
          <a:ext cx="4051300" cy="15081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　差引残高が１円以上の場合は，「</a:t>
          </a:r>
          <a:r>
            <a:rPr kumimoji="1" lang="en-US" altLang="ja-JP" sz="1100">
              <a:solidFill>
                <a:srgbClr val="FF0000"/>
              </a:solidFill>
            </a:rPr>
            <a:t>B43</a:t>
          </a:r>
          <a:r>
            <a:rPr kumimoji="1" lang="ja-JP" altLang="en-US" sz="1100">
              <a:solidFill>
                <a:srgbClr val="FF0000"/>
              </a:solidFill>
            </a:rPr>
            <a:t>」「</a:t>
          </a:r>
          <a:r>
            <a:rPr kumimoji="1" lang="en-US" altLang="ja-JP" sz="1100">
              <a:solidFill>
                <a:srgbClr val="FF0000"/>
              </a:solidFill>
            </a:rPr>
            <a:t>B44</a:t>
          </a:r>
          <a:r>
            <a:rPr kumimoji="1" lang="ja-JP" altLang="en-US" sz="1100">
              <a:solidFill>
                <a:srgbClr val="FF0000"/>
              </a:solidFill>
            </a:rPr>
            <a:t>」のいずれかに「○」をお願いします。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「本部戻入」を選んだ場合は，「本部戻入額」の内訳として，戻入額と必要に応じて振込手数料の額をご記入ください。</a:t>
          </a:r>
          <a:br>
            <a:rPr kumimoji="1" lang="en-US" altLang="ja-JP" sz="1100">
              <a:solidFill>
                <a:srgbClr val="FF0000"/>
              </a:solidFill>
            </a:rPr>
          </a:br>
          <a:r>
            <a:rPr kumimoji="1" lang="ja-JP" altLang="en-US" sz="1100">
              <a:solidFill>
                <a:srgbClr val="FF0000"/>
              </a:solidFill>
            </a:rPr>
            <a:t>　後に，本部会計の通帳との突合を行うため，正確に記入してください。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E58"/>
  <sheetViews>
    <sheetView tabSelected="1" view="pageBreakPreview" zoomScale="168" zoomScaleNormal="100" zoomScaleSheetLayoutView="100" workbookViewId="0">
      <selection activeCell="B49" sqref="B49:X49"/>
    </sheetView>
  </sheetViews>
  <sheetFormatPr baseColWidth="10" defaultColWidth="3" defaultRowHeight="18" customHeight="1"/>
  <cols>
    <col min="1" max="7" width="3" style="1"/>
    <col min="8" max="8" width="12.5" style="1" customWidth="1"/>
    <col min="9" max="16384" width="3" style="1"/>
  </cols>
  <sheetData>
    <row r="1" spans="1:31" ht="18" customHeight="1">
      <c r="A1" s="30" t="s">
        <v>31</v>
      </c>
      <c r="B1" s="89" t="s">
        <v>181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</row>
    <row r="2" spans="1:31" ht="15" customHeight="1">
      <c r="A2" s="44" t="s">
        <v>0</v>
      </c>
      <c r="B2" s="44"/>
      <c r="C2" s="44"/>
      <c r="R2" s="37" t="s">
        <v>1</v>
      </c>
      <c r="S2" s="37"/>
      <c r="T2" s="37"/>
      <c r="U2" s="119" t="s">
        <v>73</v>
      </c>
      <c r="V2" s="119"/>
      <c r="W2" s="119"/>
      <c r="X2" s="119"/>
    </row>
    <row r="3" spans="1:31" ht="18" customHeight="1">
      <c r="A3" s="122" t="s">
        <v>150</v>
      </c>
      <c r="B3" s="122"/>
      <c r="C3" s="122"/>
      <c r="D3" s="122"/>
      <c r="E3" s="122"/>
      <c r="F3" s="122"/>
      <c r="G3" s="122"/>
      <c r="H3" s="122"/>
      <c r="I3" s="122"/>
      <c r="J3" s="122"/>
      <c r="K3" s="14"/>
      <c r="L3" s="91" t="s">
        <v>135</v>
      </c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</row>
    <row r="4" spans="1:31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31" ht="16" customHeight="1">
      <c r="M5" s="39" t="s">
        <v>2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1:31" ht="16" customHeight="1">
      <c r="M6" s="92" t="s">
        <v>41</v>
      </c>
      <c r="N6" s="92"/>
      <c r="O6" s="92"/>
      <c r="P6" s="38" t="str">
        <f>IF(U2="","",VLOOKUP(U2,LIST!$B$2:$C$32,2,))</f>
        <v>団体番号を入力すると表示されます</v>
      </c>
      <c r="Q6" s="38"/>
      <c r="R6" s="38"/>
      <c r="S6" s="38"/>
      <c r="T6" s="38"/>
      <c r="U6" s="38"/>
      <c r="V6" s="38"/>
      <c r="W6" s="38"/>
      <c r="X6" s="38"/>
      <c r="AE6" s="1" t="s">
        <v>206</v>
      </c>
    </row>
    <row r="7" spans="1:31" ht="16" customHeight="1">
      <c r="A7" s="44" t="s">
        <v>3</v>
      </c>
      <c r="B7" s="44"/>
      <c r="C7" s="44"/>
    </row>
    <row r="8" spans="1:31" ht="16" customHeight="1">
      <c r="A8" s="115" t="s">
        <v>4</v>
      </c>
      <c r="B8" s="115"/>
      <c r="C8" s="115"/>
      <c r="D8" s="115"/>
      <c r="E8" s="115"/>
      <c r="F8" s="115"/>
      <c r="G8" s="115"/>
      <c r="H8" s="17" t="s">
        <v>5</v>
      </c>
      <c r="I8" s="120" t="s">
        <v>6</v>
      </c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</row>
    <row r="9" spans="1:31" ht="16" customHeight="1">
      <c r="A9" s="94" t="s">
        <v>7</v>
      </c>
      <c r="B9" s="94"/>
      <c r="C9" s="94"/>
      <c r="D9" s="94"/>
      <c r="E9" s="94"/>
      <c r="F9" s="94"/>
      <c r="G9" s="94"/>
      <c r="H9" s="18">
        <v>0</v>
      </c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</row>
    <row r="10" spans="1:31" ht="16" customHeight="1">
      <c r="A10" s="94" t="s">
        <v>8</v>
      </c>
      <c r="B10" s="94"/>
      <c r="C10" s="94"/>
      <c r="D10" s="94"/>
      <c r="E10" s="94"/>
      <c r="F10" s="94"/>
      <c r="G10" s="94"/>
      <c r="H10" s="18">
        <v>0</v>
      </c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</row>
    <row r="11" spans="1:31" ht="16" customHeight="1">
      <c r="A11" s="94" t="s">
        <v>9</v>
      </c>
      <c r="B11" s="94"/>
      <c r="C11" s="94"/>
      <c r="D11" s="94"/>
      <c r="E11" s="94"/>
      <c r="F11" s="94"/>
      <c r="G11" s="94"/>
      <c r="H11" s="18">
        <v>0</v>
      </c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</row>
    <row r="12" spans="1:31" ht="16" customHeight="1">
      <c r="A12" s="115" t="s">
        <v>10</v>
      </c>
      <c r="B12" s="115"/>
      <c r="C12" s="115"/>
      <c r="D12" s="115"/>
      <c r="E12" s="115"/>
      <c r="F12" s="115"/>
      <c r="G12" s="115"/>
      <c r="H12" s="20">
        <f>SUM(H9:H11)</f>
        <v>0</v>
      </c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</row>
    <row r="13" spans="1:31" ht="6" customHeight="1"/>
    <row r="14" spans="1:31" ht="16" customHeight="1">
      <c r="A14" s="44" t="s">
        <v>11</v>
      </c>
      <c r="B14" s="44"/>
      <c r="C14" s="44"/>
    </row>
    <row r="15" spans="1:31" ht="16" customHeight="1">
      <c r="A15" s="115" t="s">
        <v>4</v>
      </c>
      <c r="B15" s="115"/>
      <c r="C15" s="115"/>
      <c r="D15" s="115"/>
      <c r="E15" s="115"/>
      <c r="F15" s="115"/>
      <c r="G15" s="115"/>
      <c r="H15" s="17" t="s">
        <v>5</v>
      </c>
      <c r="I15" s="103" t="s">
        <v>6</v>
      </c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5"/>
    </row>
    <row r="16" spans="1:31" ht="16" customHeight="1">
      <c r="A16" s="93" t="s">
        <v>35</v>
      </c>
      <c r="B16" s="93"/>
      <c r="C16" s="94" t="s">
        <v>12</v>
      </c>
      <c r="D16" s="94"/>
      <c r="E16" s="94"/>
      <c r="F16" s="94"/>
      <c r="G16" s="94"/>
      <c r="H16" s="18">
        <v>0</v>
      </c>
      <c r="I16" s="100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2"/>
    </row>
    <row r="17" spans="1:24" ht="16" customHeight="1">
      <c r="A17" s="93"/>
      <c r="B17" s="93"/>
      <c r="C17" s="94" t="s">
        <v>13</v>
      </c>
      <c r="D17" s="94"/>
      <c r="E17" s="94"/>
      <c r="F17" s="94"/>
      <c r="G17" s="94"/>
      <c r="H17" s="18">
        <v>0</v>
      </c>
      <c r="I17" s="100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2"/>
    </row>
    <row r="18" spans="1:24" ht="16" customHeight="1">
      <c r="A18" s="93"/>
      <c r="B18" s="93"/>
      <c r="C18" s="94" t="s">
        <v>14</v>
      </c>
      <c r="D18" s="94"/>
      <c r="E18" s="94"/>
      <c r="F18" s="94"/>
      <c r="G18" s="94"/>
      <c r="H18" s="18">
        <v>0</v>
      </c>
      <c r="I18" s="100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2"/>
    </row>
    <row r="19" spans="1:24" ht="16" customHeight="1">
      <c r="A19" s="93"/>
      <c r="B19" s="93"/>
      <c r="C19" s="94" t="s">
        <v>15</v>
      </c>
      <c r="D19" s="94"/>
      <c r="E19" s="94"/>
      <c r="F19" s="94"/>
      <c r="G19" s="94"/>
      <c r="H19" s="18">
        <v>0</v>
      </c>
      <c r="I19" s="100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2"/>
    </row>
    <row r="20" spans="1:24" ht="16" customHeight="1">
      <c r="A20" s="93"/>
      <c r="B20" s="93"/>
      <c r="C20" s="94" t="s">
        <v>16</v>
      </c>
      <c r="D20" s="94"/>
      <c r="E20" s="94"/>
      <c r="F20" s="94"/>
      <c r="G20" s="94"/>
      <c r="H20" s="18">
        <v>0</v>
      </c>
      <c r="I20" s="100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2"/>
    </row>
    <row r="21" spans="1:24" ht="16" customHeight="1">
      <c r="A21" s="93"/>
      <c r="B21" s="93"/>
      <c r="C21" s="94" t="s">
        <v>17</v>
      </c>
      <c r="D21" s="94"/>
      <c r="E21" s="94"/>
      <c r="F21" s="94"/>
      <c r="G21" s="94"/>
      <c r="H21" s="18">
        <v>0</v>
      </c>
      <c r="I21" s="100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2"/>
    </row>
    <row r="22" spans="1:24" ht="16" customHeight="1">
      <c r="A22" s="93"/>
      <c r="B22" s="93"/>
      <c r="C22" s="94" t="s">
        <v>18</v>
      </c>
      <c r="D22" s="94"/>
      <c r="E22" s="94"/>
      <c r="F22" s="94"/>
      <c r="G22" s="94"/>
      <c r="H22" s="18">
        <v>0</v>
      </c>
      <c r="I22" s="100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2"/>
    </row>
    <row r="23" spans="1:24" ht="16" customHeight="1">
      <c r="A23" s="93"/>
      <c r="B23" s="93"/>
      <c r="C23" s="95" t="s">
        <v>19</v>
      </c>
      <c r="D23" s="95"/>
      <c r="E23" s="95"/>
      <c r="F23" s="95"/>
      <c r="G23" s="95"/>
      <c r="H23" s="20">
        <f>SUM(H16:H22)</f>
        <v>0</v>
      </c>
      <c r="I23" s="96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8"/>
    </row>
    <row r="24" spans="1:24" ht="16" customHeight="1">
      <c r="A24" s="93" t="s">
        <v>36</v>
      </c>
      <c r="B24" s="93"/>
      <c r="C24" s="94" t="s">
        <v>20</v>
      </c>
      <c r="D24" s="94"/>
      <c r="E24" s="94"/>
      <c r="F24" s="94"/>
      <c r="G24" s="94"/>
      <c r="H24" s="18">
        <v>0</v>
      </c>
      <c r="I24" s="100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2"/>
    </row>
    <row r="25" spans="1:24" ht="16" customHeight="1">
      <c r="A25" s="93"/>
      <c r="B25" s="93"/>
      <c r="C25" s="94" t="s">
        <v>21</v>
      </c>
      <c r="D25" s="94"/>
      <c r="E25" s="94"/>
      <c r="F25" s="94"/>
      <c r="G25" s="94"/>
      <c r="H25" s="18">
        <v>0</v>
      </c>
      <c r="I25" s="100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2"/>
    </row>
    <row r="26" spans="1:24" ht="16" customHeight="1">
      <c r="A26" s="93"/>
      <c r="B26" s="93"/>
      <c r="C26" s="93" t="s">
        <v>22</v>
      </c>
      <c r="D26" s="117" t="s">
        <v>17</v>
      </c>
      <c r="E26" s="117"/>
      <c r="F26" s="117"/>
      <c r="G26" s="117"/>
      <c r="H26" s="18">
        <v>0</v>
      </c>
      <c r="I26" s="100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2"/>
    </row>
    <row r="27" spans="1:24" ht="16" customHeight="1">
      <c r="A27" s="93"/>
      <c r="B27" s="93"/>
      <c r="C27" s="93"/>
      <c r="D27" s="117" t="s">
        <v>23</v>
      </c>
      <c r="E27" s="117"/>
      <c r="F27" s="117"/>
      <c r="G27" s="117"/>
      <c r="H27" s="18">
        <v>0</v>
      </c>
      <c r="I27" s="100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2"/>
    </row>
    <row r="28" spans="1:24" ht="16" customHeight="1">
      <c r="A28" s="93"/>
      <c r="B28" s="93"/>
      <c r="C28" s="94" t="s">
        <v>18</v>
      </c>
      <c r="D28" s="94"/>
      <c r="E28" s="94"/>
      <c r="F28" s="94"/>
      <c r="G28" s="94"/>
      <c r="H28" s="18">
        <v>0</v>
      </c>
      <c r="I28" s="100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2"/>
    </row>
    <row r="29" spans="1:24" ht="16" customHeight="1">
      <c r="A29" s="93"/>
      <c r="B29" s="93"/>
      <c r="C29" s="95" t="s">
        <v>19</v>
      </c>
      <c r="D29" s="95"/>
      <c r="E29" s="95"/>
      <c r="F29" s="95"/>
      <c r="G29" s="95"/>
      <c r="H29" s="20">
        <f>SUM(H24:H28)</f>
        <v>0</v>
      </c>
      <c r="I29" s="96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8"/>
    </row>
    <row r="30" spans="1:24" ht="16" customHeight="1">
      <c r="A30" s="116" t="s">
        <v>37</v>
      </c>
      <c r="B30" s="116"/>
      <c r="C30" s="94" t="s">
        <v>24</v>
      </c>
      <c r="D30" s="94"/>
      <c r="E30" s="94"/>
      <c r="F30" s="94"/>
      <c r="G30" s="94"/>
      <c r="H30" s="18">
        <v>0</v>
      </c>
      <c r="I30" s="100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2"/>
    </row>
    <row r="31" spans="1:24" ht="16" customHeight="1">
      <c r="A31" s="116"/>
      <c r="B31" s="116"/>
      <c r="C31" s="94" t="s">
        <v>25</v>
      </c>
      <c r="D31" s="94"/>
      <c r="E31" s="94"/>
      <c r="F31" s="94"/>
      <c r="G31" s="94"/>
      <c r="H31" s="18">
        <v>0</v>
      </c>
      <c r="I31" s="100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2"/>
    </row>
    <row r="32" spans="1:24" ht="16" customHeight="1">
      <c r="A32" s="116"/>
      <c r="B32" s="116"/>
      <c r="C32" s="95" t="s">
        <v>19</v>
      </c>
      <c r="D32" s="95"/>
      <c r="E32" s="95"/>
      <c r="F32" s="95"/>
      <c r="G32" s="95"/>
      <c r="H32" s="20">
        <f>SUM(H30:H31)</f>
        <v>0</v>
      </c>
      <c r="I32" s="96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8"/>
    </row>
    <row r="33" spans="1:24" ht="16" customHeight="1">
      <c r="A33" s="93" t="s">
        <v>38</v>
      </c>
      <c r="B33" s="93"/>
      <c r="C33" s="94" t="s">
        <v>23</v>
      </c>
      <c r="D33" s="94"/>
      <c r="E33" s="94"/>
      <c r="F33" s="94"/>
      <c r="G33" s="94"/>
      <c r="H33" s="18">
        <v>0</v>
      </c>
      <c r="I33" s="100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2"/>
    </row>
    <row r="34" spans="1:24" ht="16" customHeight="1">
      <c r="A34" s="93"/>
      <c r="B34" s="93"/>
      <c r="C34" s="94" t="s">
        <v>15</v>
      </c>
      <c r="D34" s="94"/>
      <c r="E34" s="94"/>
      <c r="F34" s="94"/>
      <c r="G34" s="94"/>
      <c r="H34" s="18">
        <v>0</v>
      </c>
      <c r="I34" s="100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2"/>
    </row>
    <row r="35" spans="1:24" ht="16" customHeight="1">
      <c r="A35" s="93"/>
      <c r="B35" s="93"/>
      <c r="C35" s="94" t="s">
        <v>16</v>
      </c>
      <c r="D35" s="94"/>
      <c r="E35" s="94"/>
      <c r="F35" s="94"/>
      <c r="G35" s="94"/>
      <c r="H35" s="18">
        <v>0</v>
      </c>
      <c r="I35" s="100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2"/>
    </row>
    <row r="36" spans="1:24" ht="16" customHeight="1">
      <c r="A36" s="93"/>
      <c r="B36" s="93"/>
      <c r="C36" s="94" t="s">
        <v>17</v>
      </c>
      <c r="D36" s="94"/>
      <c r="E36" s="94"/>
      <c r="F36" s="94"/>
      <c r="G36" s="94"/>
      <c r="H36" s="18">
        <v>0</v>
      </c>
      <c r="I36" s="100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2"/>
    </row>
    <row r="37" spans="1:24" ht="16" customHeight="1">
      <c r="A37" s="93"/>
      <c r="B37" s="93"/>
      <c r="C37" s="95" t="s">
        <v>19</v>
      </c>
      <c r="D37" s="95"/>
      <c r="E37" s="95"/>
      <c r="F37" s="95"/>
      <c r="G37" s="95"/>
      <c r="H37" s="20">
        <f>SUM(H33:H36)</f>
        <v>0</v>
      </c>
      <c r="I37" s="96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8"/>
    </row>
    <row r="38" spans="1:24" ht="16" customHeight="1">
      <c r="A38" s="115" t="s">
        <v>10</v>
      </c>
      <c r="B38" s="115"/>
      <c r="C38" s="115"/>
      <c r="D38" s="115"/>
      <c r="E38" s="115"/>
      <c r="F38" s="115"/>
      <c r="G38" s="115"/>
      <c r="H38" s="20">
        <f>H23+H29+H32+H37</f>
        <v>0</v>
      </c>
      <c r="I38" s="96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8"/>
    </row>
    <row r="39" spans="1:24" ht="5" customHeight="1"/>
    <row r="40" spans="1:24" ht="16" customHeight="1">
      <c r="A40" s="125" t="s">
        <v>205</v>
      </c>
      <c r="B40" s="125"/>
      <c r="C40" s="125"/>
      <c r="D40" s="125"/>
      <c r="E40" s="125"/>
      <c r="F40" s="125"/>
      <c r="G40" s="125"/>
      <c r="H40" s="125"/>
      <c r="I40" s="126" t="str">
        <f>IF(H12&lt;=H38,"",
IF(AND(OR(A41="",A42=""),OR(A41&lt;&gt;"",A42&lt;&gt;"")),"",
IF(AND(A41="",A42=""),"「A41」と「A42」のどちらかに○をつけてください。",
IF(AND(A41&lt;&gt;"",A42&lt;&gt;""),"○は「A41」と「A42」どちらか一方だけにしてください。",""
))))</f>
        <v/>
      </c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</row>
    <row r="41" spans="1:24" ht="16" customHeight="1">
      <c r="A41" s="123"/>
      <c r="B41" s="124"/>
      <c r="C41" s="73" t="s">
        <v>204</v>
      </c>
      <c r="D41" s="61"/>
      <c r="E41" s="61"/>
      <c r="F41" s="61"/>
      <c r="G41" s="62"/>
      <c r="H41" s="33" t="str">
        <f>IF(A41&lt;&gt;"",$H$12-$H$38,"")</f>
        <v/>
      </c>
      <c r="I41" s="100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</row>
    <row r="42" spans="1:24" ht="16" customHeight="1">
      <c r="A42" s="123"/>
      <c r="B42" s="124"/>
      <c r="C42" s="73" t="s">
        <v>203</v>
      </c>
      <c r="D42" s="61"/>
      <c r="E42" s="61"/>
      <c r="F42" s="61"/>
      <c r="G42" s="62"/>
      <c r="H42" s="33" t="str">
        <f>IF(A42&lt;&gt;"",$H$12-$H$38,"")</f>
        <v/>
      </c>
      <c r="I42" s="100" t="s">
        <v>202</v>
      </c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</row>
    <row r="43" spans="1:24" ht="5" customHeight="1"/>
    <row r="44" spans="1:24" ht="15" customHeight="1">
      <c r="A44" s="4" t="s">
        <v>31</v>
      </c>
      <c r="B44" s="111" t="s">
        <v>32</v>
      </c>
      <c r="C44" s="111"/>
      <c r="D44" s="111"/>
      <c r="E44" s="111"/>
      <c r="F44" s="111"/>
      <c r="G44" s="111"/>
      <c r="H44" s="112" t="s">
        <v>28</v>
      </c>
      <c r="I44" s="112"/>
      <c r="J44" s="112"/>
      <c r="K44" s="5"/>
      <c r="L44" s="107" t="s">
        <v>30</v>
      </c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</row>
    <row r="45" spans="1:24" ht="15" customHeight="1">
      <c r="A45" s="6"/>
      <c r="B45" s="6"/>
      <c r="C45" s="6"/>
      <c r="D45" s="6"/>
      <c r="E45" s="6"/>
      <c r="F45" s="6"/>
      <c r="G45" s="6"/>
      <c r="H45" s="19" t="s">
        <v>39</v>
      </c>
      <c r="I45" s="109" t="s">
        <v>40</v>
      </c>
      <c r="J45" s="109"/>
      <c r="K45" s="6"/>
      <c r="L45" s="106" t="s">
        <v>29</v>
      </c>
      <c r="M45" s="106"/>
      <c r="N45" s="106"/>
      <c r="O45" s="114"/>
      <c r="P45" s="114"/>
      <c r="Q45" s="114"/>
      <c r="R45" s="114"/>
      <c r="S45" s="114"/>
      <c r="T45" s="114"/>
      <c r="U45" s="114"/>
      <c r="V45" s="114"/>
      <c r="W45" s="114"/>
      <c r="X45" s="114"/>
    </row>
    <row r="46" spans="1:24" ht="15" customHeight="1">
      <c r="A46" s="6"/>
      <c r="B46" s="106" t="s">
        <v>26</v>
      </c>
      <c r="C46" s="106"/>
      <c r="D46" s="106"/>
      <c r="E46" s="106"/>
      <c r="F46" s="106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</row>
    <row r="47" spans="1:24" ht="15" customHeight="1">
      <c r="A47" s="6"/>
      <c r="B47" s="110" t="s">
        <v>27</v>
      </c>
      <c r="C47" s="110"/>
      <c r="D47" s="110"/>
      <c r="E47" s="110"/>
      <c r="F47" s="110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</row>
    <row r="48" spans="1:24" ht="6" customHeight="1"/>
    <row r="49" spans="1:24" ht="13" customHeight="1">
      <c r="A49" s="35" t="s">
        <v>31</v>
      </c>
      <c r="B49" s="36" t="s">
        <v>208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ht="6" customHeight="1"/>
    <row r="51" spans="1:24" ht="12" customHeight="1">
      <c r="A51" s="3" t="s">
        <v>31</v>
      </c>
      <c r="B51" s="54" t="s">
        <v>33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</row>
    <row r="52" spans="1:24" ht="3" customHeight="1"/>
    <row r="53" spans="1:24" ht="12" customHeight="1">
      <c r="A53" s="3" t="s">
        <v>31</v>
      </c>
      <c r="B53" s="54" t="s">
        <v>198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</row>
    <row r="54" spans="1:24" ht="3" customHeight="1"/>
    <row r="55" spans="1:24" s="2" customFormat="1" ht="12" customHeight="1">
      <c r="A55" s="3" t="s">
        <v>34</v>
      </c>
      <c r="B55" s="32" t="s">
        <v>201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</row>
    <row r="56" spans="1:24" s="2" customFormat="1" ht="12" customHeight="1">
      <c r="A56" s="3"/>
      <c r="B56" s="118" t="s">
        <v>199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</row>
    <row r="57" spans="1:24" ht="3" customHeight="1"/>
    <row r="58" spans="1:24" s="2" customFormat="1" ht="12" customHeight="1">
      <c r="A58" s="3" t="s">
        <v>34</v>
      </c>
      <c r="B58" s="113" t="s">
        <v>200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</row>
  </sheetData>
  <sheetProtection formatCells="0"/>
  <mergeCells count="97">
    <mergeCell ref="A42:B42"/>
    <mergeCell ref="C42:G42"/>
    <mergeCell ref="I42:X42"/>
    <mergeCell ref="A40:H40"/>
    <mergeCell ref="I40:X40"/>
    <mergeCell ref="A41:B41"/>
    <mergeCell ref="C41:G41"/>
    <mergeCell ref="I41:X41"/>
    <mergeCell ref="B56:X56"/>
    <mergeCell ref="B1:X1"/>
    <mergeCell ref="M6:O6"/>
    <mergeCell ref="P6:X6"/>
    <mergeCell ref="M5:X5"/>
    <mergeCell ref="R2:T2"/>
    <mergeCell ref="U2:X2"/>
    <mergeCell ref="A9:G9"/>
    <mergeCell ref="A2:C2"/>
    <mergeCell ref="I8:X8"/>
    <mergeCell ref="I9:X9"/>
    <mergeCell ref="I10:X10"/>
    <mergeCell ref="I11:X11"/>
    <mergeCell ref="A3:J3"/>
    <mergeCell ref="L3:X3"/>
    <mergeCell ref="C22:G22"/>
    <mergeCell ref="A7:C7"/>
    <mergeCell ref="A14:C14"/>
    <mergeCell ref="A10:G10"/>
    <mergeCell ref="A11:G11"/>
    <mergeCell ref="A12:G12"/>
    <mergeCell ref="A15:G15"/>
    <mergeCell ref="A8:G8"/>
    <mergeCell ref="C16:G16"/>
    <mergeCell ref="C17:G17"/>
    <mergeCell ref="C18:G18"/>
    <mergeCell ref="C25:G25"/>
    <mergeCell ref="C24:G24"/>
    <mergeCell ref="I37:X37"/>
    <mergeCell ref="I32:X32"/>
    <mergeCell ref="A16:B23"/>
    <mergeCell ref="C19:G19"/>
    <mergeCell ref="C20:G20"/>
    <mergeCell ref="C21:G21"/>
    <mergeCell ref="C23:G23"/>
    <mergeCell ref="I23:X23"/>
    <mergeCell ref="I25:X25"/>
    <mergeCell ref="I26:X26"/>
    <mergeCell ref="I27:X27"/>
    <mergeCell ref="I30:X30"/>
    <mergeCell ref="I31:X31"/>
    <mergeCell ref="I28:X28"/>
    <mergeCell ref="C28:G28"/>
    <mergeCell ref="D26:G26"/>
    <mergeCell ref="D27:G27"/>
    <mergeCell ref="B58:X58"/>
    <mergeCell ref="C32:G32"/>
    <mergeCell ref="C31:G31"/>
    <mergeCell ref="O45:X45"/>
    <mergeCell ref="C33:G33"/>
    <mergeCell ref="C34:G34"/>
    <mergeCell ref="C35:G35"/>
    <mergeCell ref="C36:G36"/>
    <mergeCell ref="C37:G37"/>
    <mergeCell ref="A38:G38"/>
    <mergeCell ref="A30:B32"/>
    <mergeCell ref="A33:B37"/>
    <mergeCell ref="I34:X34"/>
    <mergeCell ref="I35:X35"/>
    <mergeCell ref="I36:X36"/>
    <mergeCell ref="I33:X33"/>
    <mergeCell ref="B51:X51"/>
    <mergeCell ref="B53:X53"/>
    <mergeCell ref="L45:N45"/>
    <mergeCell ref="L44:X44"/>
    <mergeCell ref="G47:X47"/>
    <mergeCell ref="I45:J45"/>
    <mergeCell ref="B46:F46"/>
    <mergeCell ref="B47:F47"/>
    <mergeCell ref="G46:X46"/>
    <mergeCell ref="B44:G44"/>
    <mergeCell ref="H44:J44"/>
    <mergeCell ref="B49:X49"/>
    <mergeCell ref="A24:B29"/>
    <mergeCell ref="C30:G30"/>
    <mergeCell ref="C29:G29"/>
    <mergeCell ref="I38:X38"/>
    <mergeCell ref="I12:X12"/>
    <mergeCell ref="I19:X19"/>
    <mergeCell ref="I20:X20"/>
    <mergeCell ref="I21:X21"/>
    <mergeCell ref="I22:X22"/>
    <mergeCell ref="I15:X15"/>
    <mergeCell ref="I16:X16"/>
    <mergeCell ref="I17:X17"/>
    <mergeCell ref="I18:X18"/>
    <mergeCell ref="I24:X24"/>
    <mergeCell ref="C26:C27"/>
    <mergeCell ref="I29:X29"/>
  </mergeCells>
  <phoneticPr fontId="1"/>
  <dataValidations count="2">
    <dataValidation type="list" allowBlank="1" showInputMessage="1" showErrorMessage="1" sqref="I45:J45" xr:uid="{00000000-0002-0000-0000-000000000000}">
      <formula1>"普通,当座"</formula1>
    </dataValidation>
    <dataValidation type="list" allowBlank="1" showInputMessage="1" showErrorMessage="1" sqref="A41:B42" xr:uid="{69263945-B446-FA47-8A10-FFF2B5CE615D}">
      <formula1>$AE$6</formula1>
    </dataValidation>
  </dataValidations>
  <printOptions horizontalCentered="1"/>
  <pageMargins left="0.78740157480314965" right="0.78740157480314965" top="0.59055118110236227" bottom="0.59055118110236227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LIST!$B$2:$B$32</xm:f>
          </x14:formula1>
          <xm:sqref>U2:X2</xm:sqref>
        </x14:dataValidation>
        <x14:dataValidation type="list" allowBlank="1" showInputMessage="1" showErrorMessage="1" xr:uid="{00000000-0002-0000-0000-000002000000}">
          <x14:formula1>
            <xm:f>LIST!$E$2:$E$32</xm:f>
          </x14:formula1>
          <xm:sqref>A3:J3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39"/>
  <sheetViews>
    <sheetView view="pageBreakPreview" zoomScale="125" zoomScaleNormal="100" zoomScaleSheetLayoutView="100" workbookViewId="0">
      <selection activeCell="B32" sqref="B32:Z32"/>
    </sheetView>
  </sheetViews>
  <sheetFormatPr baseColWidth="10" defaultColWidth="3" defaultRowHeight="18" customHeight="1"/>
  <cols>
    <col min="1" max="26" width="3.1640625" style="1" customWidth="1"/>
    <col min="27" max="16384" width="3" style="1"/>
  </cols>
  <sheetData>
    <row r="1" spans="1:26" ht="18" customHeight="1">
      <c r="A1" s="30" t="s">
        <v>31</v>
      </c>
      <c r="B1" s="89" t="s">
        <v>181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15" customHeight="1">
      <c r="A2" s="44" t="s">
        <v>93</v>
      </c>
      <c r="B2" s="44"/>
      <c r="C2" s="44"/>
      <c r="U2" s="37" t="s">
        <v>1</v>
      </c>
      <c r="V2" s="37"/>
      <c r="W2" s="37"/>
      <c r="X2" s="38" t="str">
        <f>【様式１】収支予算書!U2</f>
        <v>選択してください</v>
      </c>
      <c r="Y2" s="38"/>
      <c r="Z2" s="38"/>
    </row>
    <row r="3" spans="1:26" ht="18" customHeight="1">
      <c r="A3" s="90" t="str">
        <f>【様式１】収支予算書!A3</f>
        <v>令和８年度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14"/>
      <c r="O3" s="91" t="s">
        <v>136</v>
      </c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 spans="1:26" ht="15" customHeight="1">
      <c r="P4" s="39" t="s">
        <v>2</v>
      </c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5" customHeight="1">
      <c r="P5" s="92" t="s">
        <v>41</v>
      </c>
      <c r="Q5" s="92"/>
      <c r="R5" s="92"/>
      <c r="S5" s="38" t="str">
        <f>【様式１】収支予算書!P6</f>
        <v>団体番号を入力すると表示されます</v>
      </c>
      <c r="T5" s="38"/>
      <c r="U5" s="38"/>
      <c r="V5" s="38"/>
      <c r="W5" s="38"/>
      <c r="X5" s="38"/>
      <c r="Y5" s="38"/>
      <c r="Z5" s="38"/>
    </row>
    <row r="6" spans="1:26" ht="9" customHeight="1">
      <c r="A6" s="11"/>
      <c r="B6" s="11"/>
      <c r="C6" s="11"/>
    </row>
    <row r="7" spans="1:26" ht="18" customHeight="1">
      <c r="A7" s="43" t="s">
        <v>92</v>
      </c>
      <c r="B7" s="43"/>
      <c r="C7" s="43"/>
      <c r="D7" s="43" t="s">
        <v>91</v>
      </c>
      <c r="E7" s="43"/>
      <c r="F7" s="43"/>
      <c r="G7" s="43"/>
      <c r="H7" s="43" t="s">
        <v>90</v>
      </c>
      <c r="I7" s="43"/>
      <c r="J7" s="43"/>
      <c r="K7" s="43"/>
      <c r="L7" s="43"/>
      <c r="M7" s="73" t="s">
        <v>89</v>
      </c>
      <c r="N7" s="61"/>
      <c r="O7" s="61"/>
      <c r="P7" s="61"/>
      <c r="Q7" s="61"/>
      <c r="R7" s="61"/>
      <c r="S7" s="62"/>
      <c r="T7" s="43" t="s">
        <v>88</v>
      </c>
      <c r="U7" s="43"/>
      <c r="V7" s="43"/>
      <c r="W7" s="43" t="s">
        <v>87</v>
      </c>
      <c r="X7" s="43"/>
      <c r="Y7" s="43"/>
      <c r="Z7" s="43"/>
    </row>
    <row r="8" spans="1:26" ht="21.75" customHeight="1">
      <c r="A8" s="43" t="s">
        <v>86</v>
      </c>
      <c r="B8" s="43"/>
      <c r="C8" s="43"/>
      <c r="D8" s="46"/>
      <c r="E8" s="46"/>
      <c r="F8" s="46"/>
      <c r="G8" s="46"/>
      <c r="H8" s="46"/>
      <c r="I8" s="46"/>
      <c r="J8" s="46"/>
      <c r="K8" s="46"/>
      <c r="L8" s="46"/>
      <c r="M8" s="74"/>
      <c r="N8" s="75"/>
      <c r="O8" s="75"/>
      <c r="P8" s="75"/>
      <c r="Q8" s="75"/>
      <c r="R8" s="75"/>
      <c r="S8" s="76"/>
      <c r="T8" s="46"/>
      <c r="U8" s="46"/>
      <c r="V8" s="46"/>
      <c r="W8" s="46"/>
      <c r="X8" s="46"/>
      <c r="Y8" s="46"/>
      <c r="Z8" s="46"/>
    </row>
    <row r="9" spans="1:26" ht="21.75" customHeight="1">
      <c r="A9" s="43" t="s">
        <v>85</v>
      </c>
      <c r="B9" s="43"/>
      <c r="C9" s="43"/>
      <c r="D9" s="56"/>
      <c r="E9" s="56"/>
      <c r="F9" s="56"/>
      <c r="G9" s="56"/>
      <c r="H9" s="56"/>
      <c r="I9" s="56"/>
      <c r="J9" s="56"/>
      <c r="K9" s="56"/>
      <c r="L9" s="56"/>
      <c r="M9" s="77"/>
      <c r="N9" s="78"/>
      <c r="O9" s="78"/>
      <c r="P9" s="78"/>
      <c r="Q9" s="78"/>
      <c r="R9" s="78"/>
      <c r="S9" s="79"/>
      <c r="T9" s="56"/>
      <c r="U9" s="56"/>
      <c r="V9" s="56"/>
      <c r="W9" s="56"/>
      <c r="X9" s="56"/>
      <c r="Y9" s="56"/>
      <c r="Z9" s="56"/>
    </row>
    <row r="10" spans="1:26" ht="21.75" customHeight="1">
      <c r="A10" s="43"/>
      <c r="B10" s="43"/>
      <c r="C10" s="43"/>
      <c r="D10" s="57"/>
      <c r="E10" s="57"/>
      <c r="F10" s="57"/>
      <c r="G10" s="57"/>
      <c r="H10" s="57"/>
      <c r="I10" s="57"/>
      <c r="J10" s="57"/>
      <c r="K10" s="57"/>
      <c r="L10" s="57"/>
      <c r="M10" s="83"/>
      <c r="N10" s="84"/>
      <c r="O10" s="84"/>
      <c r="P10" s="84"/>
      <c r="Q10" s="84"/>
      <c r="R10" s="84"/>
      <c r="S10" s="85"/>
      <c r="T10" s="57"/>
      <c r="U10" s="57"/>
      <c r="V10" s="57"/>
      <c r="W10" s="57"/>
      <c r="X10" s="57"/>
      <c r="Y10" s="57"/>
      <c r="Z10" s="57"/>
    </row>
    <row r="11" spans="1:26" ht="21.75" customHeight="1">
      <c r="A11" s="43"/>
      <c r="B11" s="43"/>
      <c r="C11" s="43"/>
      <c r="D11" s="48"/>
      <c r="E11" s="48"/>
      <c r="F11" s="48"/>
      <c r="G11" s="48"/>
      <c r="H11" s="48"/>
      <c r="I11" s="48"/>
      <c r="J11" s="48"/>
      <c r="K11" s="48"/>
      <c r="L11" s="48"/>
      <c r="M11" s="86"/>
      <c r="N11" s="87"/>
      <c r="O11" s="87"/>
      <c r="P11" s="87"/>
      <c r="Q11" s="87"/>
      <c r="R11" s="87"/>
      <c r="S11" s="88"/>
      <c r="T11" s="48"/>
      <c r="U11" s="48"/>
      <c r="V11" s="48"/>
      <c r="W11" s="48"/>
      <c r="X11" s="48"/>
      <c r="Y11" s="48"/>
      <c r="Z11" s="48"/>
    </row>
    <row r="12" spans="1:26" ht="21.75" customHeight="1">
      <c r="A12" s="43" t="s">
        <v>84</v>
      </c>
      <c r="B12" s="43"/>
      <c r="C12" s="43"/>
      <c r="D12" s="56"/>
      <c r="E12" s="56"/>
      <c r="F12" s="56"/>
      <c r="G12" s="56"/>
      <c r="H12" s="56"/>
      <c r="I12" s="56"/>
      <c r="J12" s="56"/>
      <c r="K12" s="56"/>
      <c r="L12" s="56"/>
      <c r="M12" s="77"/>
      <c r="N12" s="78"/>
      <c r="O12" s="78"/>
      <c r="P12" s="78"/>
      <c r="Q12" s="78"/>
      <c r="R12" s="78"/>
      <c r="S12" s="79"/>
      <c r="T12" s="56"/>
      <c r="U12" s="56"/>
      <c r="V12" s="56"/>
      <c r="W12" s="56"/>
      <c r="X12" s="56"/>
      <c r="Y12" s="56"/>
      <c r="Z12" s="56"/>
    </row>
    <row r="13" spans="1:26" ht="21.75" customHeight="1">
      <c r="A13" s="45"/>
      <c r="B13" s="45"/>
      <c r="C13" s="45"/>
      <c r="D13" s="58"/>
      <c r="E13" s="58"/>
      <c r="F13" s="58"/>
      <c r="G13" s="58"/>
      <c r="H13" s="58"/>
      <c r="I13" s="58"/>
      <c r="J13" s="58"/>
      <c r="K13" s="58"/>
      <c r="L13" s="58"/>
      <c r="M13" s="80"/>
      <c r="N13" s="81"/>
      <c r="O13" s="81"/>
      <c r="P13" s="81"/>
      <c r="Q13" s="81"/>
      <c r="R13" s="81"/>
      <c r="S13" s="82"/>
      <c r="T13" s="58"/>
      <c r="U13" s="58"/>
      <c r="V13" s="58"/>
      <c r="W13" s="58"/>
      <c r="X13" s="58"/>
      <c r="Y13" s="58"/>
      <c r="Z13" s="58"/>
    </row>
    <row r="14" spans="1:26" ht="21.75" customHeight="1">
      <c r="A14" s="50" t="s">
        <v>83</v>
      </c>
      <c r="B14" s="50"/>
      <c r="C14" s="50"/>
      <c r="D14" s="47"/>
      <c r="E14" s="47"/>
      <c r="F14" s="47"/>
      <c r="G14" s="47"/>
      <c r="H14" s="47"/>
      <c r="I14" s="47"/>
      <c r="J14" s="47"/>
      <c r="K14" s="47"/>
      <c r="L14" s="47"/>
      <c r="M14" s="51"/>
      <c r="N14" s="52"/>
      <c r="O14" s="52"/>
      <c r="P14" s="52"/>
      <c r="Q14" s="52"/>
      <c r="R14" s="52"/>
      <c r="S14" s="53"/>
      <c r="T14" s="47"/>
      <c r="U14" s="47"/>
      <c r="V14" s="47"/>
      <c r="W14" s="47"/>
      <c r="X14" s="47"/>
      <c r="Y14" s="47"/>
      <c r="Z14" s="47"/>
    </row>
    <row r="15" spans="1:26" ht="21.75" customHeight="1">
      <c r="A15" s="43"/>
      <c r="B15" s="43"/>
      <c r="C15" s="43"/>
      <c r="D15" s="48"/>
      <c r="E15" s="48"/>
      <c r="F15" s="48"/>
      <c r="G15" s="48"/>
      <c r="H15" s="48"/>
      <c r="I15" s="48"/>
      <c r="J15" s="48"/>
      <c r="K15" s="48"/>
      <c r="L15" s="48"/>
      <c r="M15" s="86"/>
      <c r="N15" s="87"/>
      <c r="O15" s="87"/>
      <c r="P15" s="87"/>
      <c r="Q15" s="87"/>
      <c r="R15" s="87"/>
      <c r="S15" s="88"/>
      <c r="T15" s="48"/>
      <c r="U15" s="48"/>
      <c r="V15" s="48"/>
      <c r="W15" s="48"/>
      <c r="X15" s="48"/>
      <c r="Y15" s="48"/>
      <c r="Z15" s="48"/>
    </row>
    <row r="16" spans="1:26" ht="21.75" customHeight="1">
      <c r="A16" s="49" t="s">
        <v>82</v>
      </c>
      <c r="B16" s="49"/>
      <c r="C16" s="49"/>
      <c r="D16" s="46"/>
      <c r="E16" s="46"/>
      <c r="F16" s="46"/>
      <c r="G16" s="46"/>
      <c r="H16" s="46"/>
      <c r="I16" s="46"/>
      <c r="J16" s="46"/>
      <c r="K16" s="46"/>
      <c r="L16" s="46"/>
      <c r="M16" s="74"/>
      <c r="N16" s="75"/>
      <c r="O16" s="75"/>
      <c r="P16" s="75"/>
      <c r="Q16" s="75"/>
      <c r="R16" s="75"/>
      <c r="S16" s="76"/>
      <c r="T16" s="46"/>
      <c r="U16" s="46"/>
      <c r="V16" s="46"/>
      <c r="W16" s="46"/>
      <c r="X16" s="46"/>
      <c r="Y16" s="46"/>
      <c r="Z16" s="46"/>
    </row>
    <row r="17" spans="1:26" ht="21.75" customHeight="1">
      <c r="A17" s="43" t="s">
        <v>81</v>
      </c>
      <c r="B17" s="43"/>
      <c r="C17" s="43"/>
      <c r="D17" s="46"/>
      <c r="E17" s="46"/>
      <c r="F17" s="46"/>
      <c r="G17" s="46"/>
      <c r="H17" s="46"/>
      <c r="I17" s="46"/>
      <c r="J17" s="46"/>
      <c r="K17" s="46"/>
      <c r="L17" s="46"/>
      <c r="M17" s="74"/>
      <c r="N17" s="75"/>
      <c r="O17" s="75"/>
      <c r="P17" s="75"/>
      <c r="Q17" s="75"/>
      <c r="R17" s="75"/>
      <c r="S17" s="76"/>
      <c r="T17" s="46"/>
      <c r="U17" s="46"/>
      <c r="V17" s="46"/>
      <c r="W17" s="46"/>
      <c r="X17" s="46"/>
      <c r="Y17" s="46"/>
      <c r="Z17" s="46"/>
    </row>
    <row r="18" spans="1:26" ht="21.75" customHeight="1">
      <c r="A18" s="43" t="s">
        <v>80</v>
      </c>
      <c r="B18" s="43"/>
      <c r="C18" s="43"/>
      <c r="D18" s="46"/>
      <c r="E18" s="46"/>
      <c r="F18" s="46"/>
      <c r="G18" s="46"/>
      <c r="H18" s="46"/>
      <c r="I18" s="46"/>
      <c r="J18" s="46"/>
      <c r="K18" s="46"/>
      <c r="L18" s="46"/>
      <c r="M18" s="74"/>
      <c r="N18" s="75"/>
      <c r="O18" s="75"/>
      <c r="P18" s="75"/>
      <c r="Q18" s="75"/>
      <c r="R18" s="75"/>
      <c r="S18" s="76"/>
      <c r="T18" s="46"/>
      <c r="U18" s="46"/>
      <c r="V18" s="46"/>
      <c r="W18" s="46"/>
      <c r="X18" s="46"/>
      <c r="Y18" s="46"/>
      <c r="Z18" s="46"/>
    </row>
    <row r="19" spans="1:26" s="2" customFormat="1" ht="15" customHeight="1">
      <c r="A19" s="3" t="s">
        <v>31</v>
      </c>
      <c r="B19" s="55" t="s">
        <v>77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1" spans="1:26" ht="18" customHeight="1">
      <c r="A21" s="90" t="str">
        <f>【様式１】収支予算書!A3</f>
        <v>令和８年度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14"/>
      <c r="O21" s="91" t="s">
        <v>141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1:26" ht="9" customHeight="1"/>
    <row r="23" spans="1:26" ht="24" customHeight="1">
      <c r="A23" s="43" t="s">
        <v>79</v>
      </c>
      <c r="B23" s="43"/>
      <c r="C23" s="43"/>
      <c r="D23" s="43"/>
      <c r="E23" s="43"/>
      <c r="F23" s="43"/>
      <c r="G23" s="43" t="s">
        <v>78</v>
      </c>
      <c r="H23" s="43"/>
      <c r="I23" s="43"/>
      <c r="J23" s="43"/>
      <c r="K23" s="43"/>
      <c r="L23" s="43"/>
      <c r="M23" s="43"/>
      <c r="N23" s="43"/>
      <c r="O23" s="43"/>
      <c r="P23" s="43"/>
      <c r="Q23" s="60" t="s">
        <v>186</v>
      </c>
      <c r="R23" s="61"/>
      <c r="S23" s="61"/>
      <c r="T23" s="61"/>
      <c r="U23" s="61"/>
      <c r="V23" s="61"/>
      <c r="W23" s="61"/>
      <c r="X23" s="61"/>
      <c r="Y23" s="61"/>
      <c r="Z23" s="62"/>
    </row>
    <row r="24" spans="1:26" ht="30" customHeight="1">
      <c r="A24" s="40" t="s">
        <v>187</v>
      </c>
      <c r="B24" s="41"/>
      <c r="C24" s="41"/>
      <c r="D24" s="41"/>
      <c r="E24" s="41"/>
      <c r="F24" s="41"/>
      <c r="G24" s="59" t="s">
        <v>188</v>
      </c>
      <c r="H24" s="59"/>
      <c r="I24" s="59"/>
      <c r="J24" s="59"/>
      <c r="K24" s="59"/>
      <c r="L24" s="59"/>
      <c r="M24" s="59"/>
      <c r="N24" s="59"/>
      <c r="O24" s="59"/>
      <c r="P24" s="59"/>
      <c r="Q24" s="63" t="s">
        <v>189</v>
      </c>
      <c r="R24" s="64"/>
      <c r="S24" s="64"/>
      <c r="T24" s="64"/>
      <c r="U24" s="64"/>
      <c r="V24" s="64"/>
      <c r="W24" s="64"/>
      <c r="X24" s="64"/>
      <c r="Y24" s="64"/>
      <c r="Z24" s="65"/>
    </row>
    <row r="25" spans="1:26" ht="30" customHeigh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66"/>
      <c r="R25" s="67"/>
      <c r="S25" s="67"/>
      <c r="T25" s="67"/>
      <c r="U25" s="67"/>
      <c r="V25" s="67"/>
      <c r="W25" s="67"/>
      <c r="X25" s="67"/>
      <c r="Y25" s="67"/>
      <c r="Z25" s="68"/>
    </row>
    <row r="26" spans="1:26" ht="30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66"/>
      <c r="R26" s="67"/>
      <c r="S26" s="67"/>
      <c r="T26" s="67"/>
      <c r="U26" s="67"/>
      <c r="V26" s="67"/>
      <c r="W26" s="67"/>
      <c r="X26" s="67"/>
      <c r="Y26" s="67"/>
      <c r="Z26" s="68"/>
    </row>
    <row r="27" spans="1:26" ht="30" customHeight="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66"/>
      <c r="R27" s="67"/>
      <c r="S27" s="67"/>
      <c r="T27" s="67"/>
      <c r="U27" s="67"/>
      <c r="V27" s="67"/>
      <c r="W27" s="67"/>
      <c r="X27" s="67"/>
      <c r="Y27" s="67"/>
      <c r="Z27" s="68"/>
    </row>
    <row r="28" spans="1:26" ht="30" customHeight="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66"/>
      <c r="R28" s="67"/>
      <c r="S28" s="67"/>
      <c r="T28" s="67"/>
      <c r="U28" s="67"/>
      <c r="V28" s="67"/>
      <c r="W28" s="67"/>
      <c r="X28" s="67"/>
      <c r="Y28" s="67"/>
      <c r="Z28" s="68"/>
    </row>
    <row r="29" spans="1:26" ht="30" customHeight="1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66"/>
      <c r="R29" s="67"/>
      <c r="S29" s="67"/>
      <c r="T29" s="67"/>
      <c r="U29" s="67"/>
      <c r="V29" s="67"/>
      <c r="W29" s="67"/>
      <c r="X29" s="67"/>
      <c r="Y29" s="67"/>
      <c r="Z29" s="68"/>
    </row>
    <row r="30" spans="1:26" ht="30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66"/>
      <c r="R30" s="67"/>
      <c r="S30" s="67"/>
      <c r="T30" s="67"/>
      <c r="U30" s="67"/>
      <c r="V30" s="67"/>
      <c r="W30" s="67"/>
      <c r="X30" s="67"/>
      <c r="Y30" s="67"/>
      <c r="Z30" s="68"/>
    </row>
    <row r="31" spans="1:26" ht="30" customHeight="1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70"/>
      <c r="R31" s="71"/>
      <c r="S31" s="71"/>
      <c r="T31" s="71"/>
      <c r="U31" s="71"/>
      <c r="V31" s="71"/>
      <c r="W31" s="71"/>
      <c r="X31" s="71"/>
      <c r="Y31" s="71"/>
      <c r="Z31" s="72"/>
    </row>
    <row r="32" spans="1:26" s="2" customFormat="1" ht="15" customHeight="1">
      <c r="A32" s="3" t="s">
        <v>31</v>
      </c>
      <c r="B32" s="55" t="s">
        <v>77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s="2" customFormat="1" ht="5" customHeight="1">
      <c r="A33" s="3"/>
    </row>
    <row r="34" spans="1:26" s="2" customFormat="1" ht="15" customHeight="1">
      <c r="A34" s="35" t="s">
        <v>31</v>
      </c>
      <c r="B34" s="36" t="s">
        <v>209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5" customHeight="1"/>
    <row r="36" spans="1:26" s="2" customFormat="1" ht="15" customHeight="1">
      <c r="A36" s="3" t="s">
        <v>31</v>
      </c>
      <c r="B36" s="54" t="str">
        <f>【様式１】収支予算書!B55</f>
        <v>提 出 先：群馬大学共同教育学部附属小学校（校長　足達哲也：t-adachi@gunma-u.ac.jp）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s="2" customFormat="1" ht="15" customHeight="1">
      <c r="A37" s="3"/>
      <c r="B37" s="54" t="str">
        <f>【様式１】収支予算書!B56</f>
        <v>（提出先が変更になる場合があります。その際には，追って連絡いたします。）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s="2" customFormat="1" ht="6" customHeight="1">
      <c r="A38" s="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s="2" customFormat="1" ht="15" customHeight="1">
      <c r="A39" s="3" t="s">
        <v>31</v>
      </c>
      <c r="B39" s="54" t="str">
        <f>【様式１】収支予算書!B58</f>
        <v>提出締切：令和８年５月２９日（金）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</sheetData>
  <sheetProtection formatCells="0" insertRows="0"/>
  <mergeCells count="113">
    <mergeCell ref="B37:Z37"/>
    <mergeCell ref="B38:Z38"/>
    <mergeCell ref="B1:Z1"/>
    <mergeCell ref="M15:S15"/>
    <mergeCell ref="M16:S16"/>
    <mergeCell ref="M17:S17"/>
    <mergeCell ref="M18:S18"/>
    <mergeCell ref="T16:V16"/>
    <mergeCell ref="A3:M3"/>
    <mergeCell ref="O3:Z3"/>
    <mergeCell ref="A21:M21"/>
    <mergeCell ref="O21:Z21"/>
    <mergeCell ref="W7:Z7"/>
    <mergeCell ref="T15:V15"/>
    <mergeCell ref="W15:Z15"/>
    <mergeCell ref="T10:V10"/>
    <mergeCell ref="W10:Z10"/>
    <mergeCell ref="W11:Z11"/>
    <mergeCell ref="T12:V12"/>
    <mergeCell ref="P5:R5"/>
    <mergeCell ref="S5:Z5"/>
    <mergeCell ref="W12:Z12"/>
    <mergeCell ref="T13:V13"/>
    <mergeCell ref="W13:Z13"/>
    <mergeCell ref="W8:Z8"/>
    <mergeCell ref="T9:V9"/>
    <mergeCell ref="W9:Z9"/>
    <mergeCell ref="M7:S7"/>
    <mergeCell ref="M8:S8"/>
    <mergeCell ref="M9:S9"/>
    <mergeCell ref="A27:F27"/>
    <mergeCell ref="G27:P27"/>
    <mergeCell ref="H8:L8"/>
    <mergeCell ref="A7:C7"/>
    <mergeCell ref="D7:G7"/>
    <mergeCell ref="T11:V11"/>
    <mergeCell ref="T7:V7"/>
    <mergeCell ref="W16:Z16"/>
    <mergeCell ref="B19:Z19"/>
    <mergeCell ref="M13:S13"/>
    <mergeCell ref="M10:S10"/>
    <mergeCell ref="M11:S11"/>
    <mergeCell ref="M12:S12"/>
    <mergeCell ref="G26:P26"/>
    <mergeCell ref="T17:V17"/>
    <mergeCell ref="W17:Z17"/>
    <mergeCell ref="A31:F31"/>
    <mergeCell ref="G31:P31"/>
    <mergeCell ref="A30:F30"/>
    <mergeCell ref="G30:P30"/>
    <mergeCell ref="Q28:Z28"/>
    <mergeCell ref="Q29:Z29"/>
    <mergeCell ref="Q30:Z30"/>
    <mergeCell ref="Q31:Z31"/>
    <mergeCell ref="T14:V14"/>
    <mergeCell ref="W14:Z14"/>
    <mergeCell ref="A29:F29"/>
    <mergeCell ref="T18:V18"/>
    <mergeCell ref="W18:Z18"/>
    <mergeCell ref="Q23:Z23"/>
    <mergeCell ref="Q24:Z24"/>
    <mergeCell ref="Q25:Z25"/>
    <mergeCell ref="Q26:Z26"/>
    <mergeCell ref="Q27:Z27"/>
    <mergeCell ref="G29:P29"/>
    <mergeCell ref="M14:S14"/>
    <mergeCell ref="B39:Z39"/>
    <mergeCell ref="B32:Z32"/>
    <mergeCell ref="A23:F23"/>
    <mergeCell ref="B36:Z36"/>
    <mergeCell ref="H9:L9"/>
    <mergeCell ref="H10:L10"/>
    <mergeCell ref="H11:L11"/>
    <mergeCell ref="D9:G9"/>
    <mergeCell ref="D10:G10"/>
    <mergeCell ref="D11:G11"/>
    <mergeCell ref="D12:G12"/>
    <mergeCell ref="D13:G13"/>
    <mergeCell ref="G23:P23"/>
    <mergeCell ref="G24:P24"/>
    <mergeCell ref="G25:P25"/>
    <mergeCell ref="D17:G17"/>
    <mergeCell ref="D18:G18"/>
    <mergeCell ref="A9:C11"/>
    <mergeCell ref="H12:L12"/>
    <mergeCell ref="H13:L13"/>
    <mergeCell ref="H15:L15"/>
    <mergeCell ref="A28:F28"/>
    <mergeCell ref="G28:P28"/>
    <mergeCell ref="B34:Z34"/>
    <mergeCell ref="U2:W2"/>
    <mergeCell ref="X2:Z2"/>
    <mergeCell ref="P4:Z4"/>
    <mergeCell ref="A24:F24"/>
    <mergeCell ref="A25:F25"/>
    <mergeCell ref="A26:F26"/>
    <mergeCell ref="H7:L7"/>
    <mergeCell ref="A2:C2"/>
    <mergeCell ref="A8:C8"/>
    <mergeCell ref="A12:C13"/>
    <mergeCell ref="T8:V8"/>
    <mergeCell ref="D8:G8"/>
    <mergeCell ref="H16:L16"/>
    <mergeCell ref="A18:C18"/>
    <mergeCell ref="D14:G14"/>
    <mergeCell ref="D15:G15"/>
    <mergeCell ref="A16:C16"/>
    <mergeCell ref="A17:C17"/>
    <mergeCell ref="A14:C15"/>
    <mergeCell ref="D16:G16"/>
    <mergeCell ref="H18:L18"/>
    <mergeCell ref="H14:L14"/>
    <mergeCell ref="H17:L17"/>
  </mergeCells>
  <phoneticPr fontId="1"/>
  <printOptions horizontalCentered="1"/>
  <pageMargins left="0.59055118110236227" right="0.59055118110236227" top="0.59055118110236227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W22"/>
  <sheetViews>
    <sheetView view="pageBreakPreview" zoomScaleNormal="100" zoomScaleSheetLayoutView="100" workbookViewId="0">
      <selection activeCell="H22" sqref="H22:AU22"/>
    </sheetView>
  </sheetViews>
  <sheetFormatPr baseColWidth="10" defaultColWidth="3" defaultRowHeight="18" customHeight="1"/>
  <cols>
    <col min="1" max="16384" width="3" style="1"/>
  </cols>
  <sheetData>
    <row r="1" spans="1:49" ht="18" customHeight="1">
      <c r="C1" s="16"/>
      <c r="D1" s="16"/>
      <c r="E1" s="16"/>
      <c r="F1" s="16"/>
      <c r="G1" s="30" t="s">
        <v>31</v>
      </c>
      <c r="H1" s="89" t="s">
        <v>181</v>
      </c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</row>
    <row r="2" spans="1:49" ht="15" customHeight="1">
      <c r="G2" s="44" t="s">
        <v>176</v>
      </c>
      <c r="H2" s="44"/>
      <c r="I2" s="44"/>
    </row>
    <row r="3" spans="1:49" ht="18" customHeight="1">
      <c r="G3" s="90" t="str">
        <f>【様式１】収支予算書!A3</f>
        <v>令和８年度</v>
      </c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14"/>
      <c r="V3" s="91" t="s">
        <v>142</v>
      </c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14"/>
      <c r="AW3" s="14"/>
    </row>
    <row r="4" spans="1:49" ht="15" customHeight="1"/>
    <row r="5" spans="1:49" ht="45" customHeight="1">
      <c r="D5" s="43" t="s">
        <v>1</v>
      </c>
      <c r="E5" s="43"/>
      <c r="F5" s="43"/>
      <c r="G5" s="43" t="s">
        <v>47</v>
      </c>
      <c r="H5" s="43"/>
      <c r="I5" s="43"/>
      <c r="J5" s="128" t="s">
        <v>190</v>
      </c>
      <c r="K5" s="128"/>
      <c r="L5" s="128"/>
      <c r="M5" s="128"/>
      <c r="N5" s="128"/>
      <c r="O5" s="128"/>
      <c r="P5" s="128"/>
      <c r="Q5" s="128"/>
      <c r="R5" s="128"/>
      <c r="S5" s="128" t="s">
        <v>193</v>
      </c>
      <c r="T5" s="128"/>
      <c r="U5" s="128"/>
      <c r="V5" s="128"/>
      <c r="W5" s="128"/>
      <c r="X5" s="128"/>
      <c r="Y5" s="128" t="s">
        <v>185</v>
      </c>
      <c r="Z5" s="128"/>
      <c r="AA5" s="128"/>
      <c r="AB5" s="128"/>
      <c r="AC5" s="128"/>
      <c r="AD5" s="128"/>
      <c r="AE5" s="43" t="s">
        <v>95</v>
      </c>
      <c r="AF5" s="43"/>
      <c r="AG5" s="43"/>
      <c r="AH5" s="43"/>
      <c r="AI5" s="43"/>
      <c r="AJ5" s="43"/>
      <c r="AK5" s="43"/>
      <c r="AL5" s="43"/>
      <c r="AM5" s="43"/>
      <c r="AN5" s="43"/>
      <c r="AO5" s="127" t="s">
        <v>197</v>
      </c>
      <c r="AP5" s="128"/>
      <c r="AQ5" s="128"/>
      <c r="AR5" s="128"/>
      <c r="AS5" s="128"/>
      <c r="AT5" s="128"/>
      <c r="AU5" s="128"/>
    </row>
    <row r="6" spans="1:49" ht="51" customHeight="1">
      <c r="A6" s="129" t="s">
        <v>96</v>
      </c>
      <c r="B6" s="129"/>
      <c r="C6" s="129"/>
      <c r="D6" s="130" t="s">
        <v>73</v>
      </c>
      <c r="E6" s="130"/>
      <c r="F6" s="130"/>
      <c r="G6" s="131" t="s">
        <v>134</v>
      </c>
      <c r="H6" s="131"/>
      <c r="I6" s="131"/>
      <c r="J6" s="49" t="s">
        <v>191</v>
      </c>
      <c r="K6" s="49"/>
      <c r="L6" s="49"/>
      <c r="M6" s="49"/>
      <c r="N6" s="49"/>
      <c r="O6" s="49"/>
      <c r="P6" s="49"/>
      <c r="Q6" s="49"/>
      <c r="R6" s="49"/>
      <c r="S6" s="132" t="s">
        <v>194</v>
      </c>
      <c r="T6" s="132"/>
      <c r="U6" s="132"/>
      <c r="V6" s="132"/>
      <c r="W6" s="132"/>
      <c r="X6" s="132"/>
      <c r="Y6" s="49" t="s">
        <v>195</v>
      </c>
      <c r="Z6" s="49"/>
      <c r="AA6" s="49"/>
      <c r="AB6" s="49"/>
      <c r="AC6" s="49"/>
      <c r="AD6" s="49"/>
      <c r="AE6" s="142" t="s">
        <v>97</v>
      </c>
      <c r="AF6" s="142"/>
      <c r="AG6" s="142"/>
      <c r="AH6" s="142"/>
      <c r="AI6" s="142"/>
      <c r="AJ6" s="142"/>
      <c r="AK6" s="142"/>
      <c r="AL6" s="142"/>
      <c r="AM6" s="142"/>
      <c r="AN6" s="142"/>
      <c r="AO6" s="143" t="s">
        <v>196</v>
      </c>
      <c r="AP6" s="143"/>
      <c r="AQ6" s="143"/>
      <c r="AR6" s="143"/>
      <c r="AS6" s="143"/>
      <c r="AT6" s="143"/>
      <c r="AU6" s="143"/>
    </row>
    <row r="7" spans="1:49" ht="54" customHeight="1">
      <c r="D7" s="133"/>
      <c r="E7" s="133"/>
      <c r="F7" s="133"/>
      <c r="G7" s="131" t="str">
        <f>IF(D7="","",VLOOKUP(D7,LIST!$B$2:$C$32,2))</f>
        <v/>
      </c>
      <c r="H7" s="131"/>
      <c r="I7" s="131"/>
      <c r="J7" s="134"/>
      <c r="K7" s="134"/>
      <c r="L7" s="134"/>
      <c r="M7" s="134"/>
      <c r="N7" s="134"/>
      <c r="O7" s="134"/>
      <c r="P7" s="134"/>
      <c r="Q7" s="134"/>
      <c r="R7" s="134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</row>
    <row r="8" spans="1:49" ht="54" customHeight="1">
      <c r="D8" s="133"/>
      <c r="E8" s="133"/>
      <c r="F8" s="133"/>
      <c r="G8" s="131" t="str">
        <f>IF(D8="","",VLOOKUP(D8,LIST!$B$2:$C$32,2))</f>
        <v/>
      </c>
      <c r="H8" s="131"/>
      <c r="I8" s="131"/>
      <c r="J8" s="134"/>
      <c r="K8" s="134"/>
      <c r="L8" s="134"/>
      <c r="M8" s="134"/>
      <c r="N8" s="134"/>
      <c r="O8" s="134"/>
      <c r="P8" s="134"/>
      <c r="Q8" s="134"/>
      <c r="R8" s="134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</row>
    <row r="9" spans="1:49" ht="54" customHeight="1">
      <c r="D9" s="133"/>
      <c r="E9" s="133"/>
      <c r="F9" s="133"/>
      <c r="G9" s="131" t="str">
        <f>IF(D9="","",VLOOKUP(D9,LIST!$B$2:$C$32,2))</f>
        <v/>
      </c>
      <c r="H9" s="131"/>
      <c r="I9" s="131"/>
      <c r="J9" s="135"/>
      <c r="K9" s="136"/>
      <c r="L9" s="136"/>
      <c r="M9" s="136"/>
      <c r="N9" s="136"/>
      <c r="O9" s="136"/>
      <c r="P9" s="136"/>
      <c r="Q9" s="136"/>
      <c r="R9" s="137"/>
      <c r="S9" s="74"/>
      <c r="T9" s="75"/>
      <c r="U9" s="75"/>
      <c r="V9" s="75"/>
      <c r="W9" s="75"/>
      <c r="X9" s="76"/>
      <c r="Y9" s="74"/>
      <c r="Z9" s="75"/>
      <c r="AA9" s="75"/>
      <c r="AB9" s="75"/>
      <c r="AC9" s="75"/>
      <c r="AD9" s="76"/>
      <c r="AE9" s="139"/>
      <c r="AF9" s="140"/>
      <c r="AG9" s="140"/>
      <c r="AH9" s="140"/>
      <c r="AI9" s="140"/>
      <c r="AJ9" s="140"/>
      <c r="AK9" s="140"/>
      <c r="AL9" s="140"/>
      <c r="AM9" s="140"/>
      <c r="AN9" s="141"/>
      <c r="AO9" s="139"/>
      <c r="AP9" s="140"/>
      <c r="AQ9" s="140"/>
      <c r="AR9" s="140"/>
      <c r="AS9" s="140"/>
      <c r="AT9" s="140"/>
      <c r="AU9" s="141"/>
    </row>
    <row r="10" spans="1:49" ht="54" customHeight="1">
      <c r="D10" s="133"/>
      <c r="E10" s="133"/>
      <c r="F10" s="133"/>
      <c r="G10" s="131" t="str">
        <f>IF(D10="","",VLOOKUP(D10,LIST!$B$2:$C$32,2))</f>
        <v/>
      </c>
      <c r="H10" s="131"/>
      <c r="I10" s="131"/>
      <c r="J10" s="134"/>
      <c r="K10" s="134"/>
      <c r="L10" s="134"/>
      <c r="M10" s="134"/>
      <c r="N10" s="134"/>
      <c r="O10" s="134"/>
      <c r="P10" s="134"/>
      <c r="Q10" s="134"/>
      <c r="R10" s="134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</row>
    <row r="11" spans="1:49" ht="6.75" customHeight="1"/>
    <row r="12" spans="1:49" ht="15" customHeight="1">
      <c r="G12" s="12" t="s">
        <v>31</v>
      </c>
      <c r="H12" s="39" t="s">
        <v>99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</row>
    <row r="13" spans="1:49" ht="6" customHeight="1"/>
    <row r="14" spans="1:49" ht="15" customHeight="1">
      <c r="G14" s="12" t="s">
        <v>31</v>
      </c>
      <c r="H14" s="39" t="s">
        <v>100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</row>
    <row r="15" spans="1:49" ht="6" customHeight="1"/>
    <row r="16" spans="1:49" ht="15" customHeight="1">
      <c r="G16" s="12" t="s">
        <v>31</v>
      </c>
      <c r="H16" s="39" t="s">
        <v>101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</row>
    <row r="17" spans="7:47" ht="15" customHeight="1">
      <c r="H17" s="39" t="s">
        <v>102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</row>
    <row r="18" spans="7:47" ht="6" customHeight="1"/>
    <row r="19" spans="7:47" s="2" customFormat="1" ht="15" customHeight="1">
      <c r="G19" s="3" t="s">
        <v>31</v>
      </c>
      <c r="H19" s="54" t="str">
        <f>【様式１】収支予算書!B55</f>
        <v>提 出 先：群馬大学共同教育学部附属小学校（校長　足達哲也：t-adachi@gunma-u.ac.jp）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</row>
    <row r="20" spans="7:47" s="2" customFormat="1" ht="15" customHeight="1">
      <c r="G20" s="3"/>
      <c r="H20" s="54" t="str">
        <f>【様式１】収支予算書!B56</f>
        <v>（提出先が変更になる場合があります。その際には，追って連絡いたします。）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</row>
    <row r="21" spans="7:47" s="2" customFormat="1" ht="6" customHeight="1">
      <c r="G21" s="3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</row>
    <row r="22" spans="7:47" s="2" customFormat="1" ht="15" customHeight="1">
      <c r="G22" s="3" t="s">
        <v>31</v>
      </c>
      <c r="H22" s="54" t="str">
        <f>【様式１】収支予算書!B58</f>
        <v>提出締切：令和８年５月２９日（金）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</row>
  </sheetData>
  <sheetProtection formatCells="0" insertRows="0"/>
  <mergeCells count="55">
    <mergeCell ref="H1:AU1"/>
    <mergeCell ref="H14:AU14"/>
    <mergeCell ref="H16:AU16"/>
    <mergeCell ref="H17:AU17"/>
    <mergeCell ref="H19:AU19"/>
    <mergeCell ref="AO8:AU8"/>
    <mergeCell ref="AE9:AN9"/>
    <mergeCell ref="AO9:AU9"/>
    <mergeCell ref="AE8:AN8"/>
    <mergeCell ref="AE6:AN6"/>
    <mergeCell ref="AO6:AU6"/>
    <mergeCell ref="AE7:AN7"/>
    <mergeCell ref="AO7:AU7"/>
    <mergeCell ref="Y6:AD6"/>
    <mergeCell ref="G2:I2"/>
    <mergeCell ref="AE5:AN5"/>
    <mergeCell ref="H22:AU22"/>
    <mergeCell ref="AE10:AN10"/>
    <mergeCell ref="AO10:AU10"/>
    <mergeCell ref="D10:F10"/>
    <mergeCell ref="G10:I10"/>
    <mergeCell ref="J10:R10"/>
    <mergeCell ref="S10:X10"/>
    <mergeCell ref="Y10:AD10"/>
    <mergeCell ref="H12:AU12"/>
    <mergeCell ref="H20:AU20"/>
    <mergeCell ref="H21:AU21"/>
    <mergeCell ref="D9:F9"/>
    <mergeCell ref="G9:I9"/>
    <mergeCell ref="J9:R9"/>
    <mergeCell ref="S9:X9"/>
    <mergeCell ref="Y9:AD9"/>
    <mergeCell ref="D8:F8"/>
    <mergeCell ref="G8:I8"/>
    <mergeCell ref="J8:R8"/>
    <mergeCell ref="S8:X8"/>
    <mergeCell ref="Y8:AD8"/>
    <mergeCell ref="D7:F7"/>
    <mergeCell ref="G7:I7"/>
    <mergeCell ref="J7:R7"/>
    <mergeCell ref="S7:X7"/>
    <mergeCell ref="Y7:AD7"/>
    <mergeCell ref="A6:C6"/>
    <mergeCell ref="D6:F6"/>
    <mergeCell ref="G6:I6"/>
    <mergeCell ref="J6:R6"/>
    <mergeCell ref="S6:X6"/>
    <mergeCell ref="AO5:AU5"/>
    <mergeCell ref="G3:T3"/>
    <mergeCell ref="V3:AU3"/>
    <mergeCell ref="D5:F5"/>
    <mergeCell ref="G5:I5"/>
    <mergeCell ref="J5:R5"/>
    <mergeCell ref="S5:X5"/>
    <mergeCell ref="Y5:AD5"/>
  </mergeCells>
  <phoneticPr fontId="1"/>
  <printOptions horizontalCentered="1"/>
  <pageMargins left="0.59055118110236227" right="0.59055118110236227" top="0.78740157480314965" bottom="0.78740157480314965" header="0" footer="0"/>
  <pageSetup paperSize="9" scale="97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LIST!#REF!</xm:f>
          </x14:formula1>
          <xm:sqref>D6:F6</xm:sqref>
        </x14:dataValidation>
        <x14:dataValidation type="list" allowBlank="1" showInputMessage="1" showErrorMessage="1" xr:uid="{00000000-0002-0000-0200-000001000000}">
          <x14:formula1>
            <xm:f>LIST!$B$2:$B$32</xm:f>
          </x14:formula1>
          <xm:sqref>D7:F10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48"/>
  <sheetViews>
    <sheetView view="pageBreakPreview" topLeftCell="A21" zoomScaleNormal="100" zoomScaleSheetLayoutView="100" workbookViewId="0">
      <selection activeCell="B49" sqref="B49"/>
    </sheetView>
  </sheetViews>
  <sheetFormatPr baseColWidth="10" defaultColWidth="3" defaultRowHeight="18" customHeight="1"/>
  <cols>
    <col min="1" max="26" width="3.1640625" style="1" customWidth="1"/>
    <col min="27" max="16384" width="3" style="1"/>
  </cols>
  <sheetData>
    <row r="1" spans="1:26" ht="18" customHeight="1">
      <c r="A1" s="30" t="s">
        <v>31</v>
      </c>
      <c r="B1" s="89" t="s">
        <v>181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15" customHeight="1">
      <c r="A2" s="44" t="s">
        <v>132</v>
      </c>
      <c r="B2" s="44"/>
      <c r="C2" s="44"/>
      <c r="U2" s="37" t="s">
        <v>1</v>
      </c>
      <c r="V2" s="37"/>
      <c r="W2" s="37"/>
      <c r="X2" s="38" t="str">
        <f>【様式１】収支予算書!U2</f>
        <v>選択してください</v>
      </c>
      <c r="Y2" s="38"/>
      <c r="Z2" s="38"/>
    </row>
    <row r="3" spans="1:26" ht="18" customHeight="1">
      <c r="A3" s="90" t="str">
        <f>【様式１】収支予算書!A3</f>
        <v>令和８年度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14"/>
      <c r="O3" s="91" t="s">
        <v>137</v>
      </c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 spans="1:26" ht="9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" customHeight="1">
      <c r="P5" s="39" t="s">
        <v>2</v>
      </c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5" customHeight="1">
      <c r="P6" s="92" t="s">
        <v>41</v>
      </c>
      <c r="Q6" s="92"/>
      <c r="R6" s="92"/>
      <c r="S6" s="38" t="str">
        <f>【様式１】収支予算書!P6</f>
        <v>団体番号を入力すると表示されます</v>
      </c>
      <c r="T6" s="38"/>
      <c r="U6" s="38"/>
      <c r="V6" s="38"/>
      <c r="W6" s="38"/>
      <c r="X6" s="38"/>
      <c r="Y6" s="38"/>
      <c r="Z6" s="38"/>
    </row>
    <row r="7" spans="1:26" ht="15" customHeight="1">
      <c r="P7" s="145" t="s">
        <v>104</v>
      </c>
      <c r="Q7" s="145"/>
      <c r="R7" s="145"/>
      <c r="S7" s="146" t="str">
        <f>IF(【様式２】役員等名簿・事業計画!D8="","",【様式２】役員等名簿・事業計画!D8)</f>
        <v/>
      </c>
      <c r="T7" s="146"/>
      <c r="U7" s="146"/>
      <c r="V7" s="146"/>
      <c r="W7" s="146"/>
      <c r="X7" s="146"/>
      <c r="Y7" s="146"/>
      <c r="Z7" s="146"/>
    </row>
    <row r="8" spans="1:26" ht="9" customHeight="1">
      <c r="A8" s="13"/>
    </row>
    <row r="9" spans="1:26" ht="18" customHeight="1">
      <c r="A9" s="13"/>
      <c r="B9" s="93" t="s">
        <v>105</v>
      </c>
      <c r="C9" s="147" t="s">
        <v>106</v>
      </c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</row>
    <row r="10" spans="1:26" ht="18" customHeight="1">
      <c r="A10" s="13"/>
      <c r="B10" s="93"/>
      <c r="C10" s="43" t="s">
        <v>107</v>
      </c>
      <c r="D10" s="43"/>
      <c r="E10" s="43"/>
      <c r="F10" s="148" t="s">
        <v>192</v>
      </c>
      <c r="G10" s="148"/>
      <c r="H10" s="148"/>
      <c r="I10" s="148"/>
      <c r="J10" s="43" t="s">
        <v>108</v>
      </c>
      <c r="K10" s="43"/>
      <c r="L10" s="43"/>
      <c r="M10" s="43"/>
      <c r="N10" s="43"/>
      <c r="O10" s="43"/>
      <c r="P10" s="43"/>
      <c r="Q10" s="43"/>
      <c r="R10" s="43"/>
      <c r="S10" s="43" t="s">
        <v>109</v>
      </c>
      <c r="T10" s="43"/>
      <c r="U10" s="43"/>
      <c r="V10" s="43" t="s">
        <v>110</v>
      </c>
      <c r="W10" s="43"/>
      <c r="X10" s="43"/>
      <c r="Y10" s="43"/>
      <c r="Z10" s="43"/>
    </row>
    <row r="11" spans="1:26" ht="18" customHeight="1">
      <c r="A11" s="13"/>
      <c r="B11" s="93" t="s">
        <v>35</v>
      </c>
      <c r="C11" s="149"/>
      <c r="D11" s="144"/>
      <c r="E11" s="144"/>
      <c r="F11" s="150"/>
      <c r="G11" s="150"/>
      <c r="H11" s="150"/>
      <c r="I11" s="150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ht="18" customHeight="1">
      <c r="A12" s="13"/>
      <c r="B12" s="93"/>
      <c r="C12" s="144"/>
      <c r="D12" s="144"/>
      <c r="E12" s="144"/>
      <c r="F12" s="150"/>
      <c r="G12" s="150"/>
      <c r="H12" s="150"/>
      <c r="I12" s="150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ht="18" customHeight="1">
      <c r="A13" s="13"/>
      <c r="B13" s="93"/>
      <c r="C13" s="144"/>
      <c r="D13" s="144"/>
      <c r="E13" s="144"/>
      <c r="F13" s="150"/>
      <c r="G13" s="150"/>
      <c r="H13" s="150"/>
      <c r="I13" s="150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 ht="18" customHeight="1">
      <c r="A14" s="13"/>
      <c r="B14" s="93"/>
      <c r="C14" s="144"/>
      <c r="D14" s="144"/>
      <c r="E14" s="144"/>
      <c r="F14" s="150"/>
      <c r="G14" s="150"/>
      <c r="H14" s="150"/>
      <c r="I14" s="150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</row>
    <row r="15" spans="1:26" ht="18" customHeight="1">
      <c r="A15" s="13"/>
      <c r="B15" s="93"/>
      <c r="C15" s="144"/>
      <c r="D15" s="144"/>
      <c r="E15" s="144"/>
      <c r="F15" s="150"/>
      <c r="G15" s="150"/>
      <c r="H15" s="150"/>
      <c r="I15" s="150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</row>
    <row r="16" spans="1:26" ht="18" customHeight="1">
      <c r="A16" s="13"/>
      <c r="B16" s="93"/>
      <c r="C16" s="144"/>
      <c r="D16" s="144"/>
      <c r="E16" s="144"/>
      <c r="F16" s="150"/>
      <c r="G16" s="150"/>
      <c r="H16" s="150"/>
      <c r="I16" s="150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 ht="18" customHeight="1">
      <c r="A17" s="13"/>
      <c r="B17" s="93"/>
      <c r="C17" s="144"/>
      <c r="D17" s="144"/>
      <c r="E17" s="144"/>
      <c r="F17" s="150"/>
      <c r="G17" s="150"/>
      <c r="H17" s="150"/>
      <c r="I17" s="150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</row>
    <row r="18" spans="1:26" ht="18" customHeight="1">
      <c r="A18" s="13"/>
      <c r="B18" s="93"/>
      <c r="C18" s="144"/>
      <c r="D18" s="144"/>
      <c r="E18" s="144"/>
      <c r="F18" s="150"/>
      <c r="G18" s="150"/>
      <c r="H18" s="150"/>
      <c r="I18" s="150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</row>
    <row r="19" spans="1:26" ht="18" customHeight="1">
      <c r="A19" s="13"/>
      <c r="B19" s="93"/>
      <c r="C19" s="144"/>
      <c r="D19" s="144"/>
      <c r="E19" s="144"/>
      <c r="F19" s="150"/>
      <c r="G19" s="150"/>
      <c r="H19" s="150"/>
      <c r="I19" s="150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</row>
    <row r="20" spans="1:26" ht="18" customHeight="1">
      <c r="A20" s="13"/>
      <c r="B20" s="93"/>
      <c r="C20" s="144"/>
      <c r="D20" s="144"/>
      <c r="E20" s="144"/>
      <c r="F20" s="150"/>
      <c r="G20" s="150"/>
      <c r="H20" s="150"/>
      <c r="I20" s="150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</row>
    <row r="21" spans="1:26" ht="18" customHeight="1">
      <c r="A21" s="13"/>
      <c r="B21" s="93" t="s">
        <v>111</v>
      </c>
      <c r="C21" s="43" t="s">
        <v>112</v>
      </c>
      <c r="D21" s="43"/>
      <c r="E21" s="43"/>
      <c r="F21" s="43"/>
      <c r="G21" s="43"/>
      <c r="H21" s="43"/>
      <c r="I21" s="43"/>
      <c r="J21" s="73" t="s">
        <v>113</v>
      </c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2"/>
    </row>
    <row r="22" spans="1:26" ht="18" customHeight="1">
      <c r="A22" s="13"/>
      <c r="B22" s="93"/>
      <c r="C22" s="150"/>
      <c r="D22" s="150"/>
      <c r="E22" s="150"/>
      <c r="F22" s="150"/>
      <c r="G22" s="150"/>
      <c r="H22" s="150"/>
      <c r="I22" s="150"/>
      <c r="J22" s="45" t="s">
        <v>94</v>
      </c>
      <c r="K22" s="151"/>
      <c r="L22" s="152" t="s">
        <v>114</v>
      </c>
      <c r="M22" s="45"/>
      <c r="N22" s="45"/>
      <c r="O22" s="45"/>
      <c r="P22" s="45"/>
      <c r="Q22" s="45"/>
      <c r="R22" s="153"/>
      <c r="S22" s="154" t="s">
        <v>115</v>
      </c>
      <c r="T22" s="45"/>
      <c r="U22" s="45"/>
      <c r="V22" s="45"/>
      <c r="W22" s="45"/>
      <c r="X22" s="45"/>
      <c r="Y22" s="45"/>
      <c r="Z22" s="45"/>
    </row>
    <row r="23" spans="1:26" ht="18" customHeight="1">
      <c r="A23" s="13"/>
      <c r="B23" s="93"/>
      <c r="C23" s="150"/>
      <c r="D23" s="150"/>
      <c r="E23" s="150"/>
      <c r="F23" s="150"/>
      <c r="G23" s="150"/>
      <c r="H23" s="150"/>
      <c r="I23" s="150"/>
      <c r="J23" s="155"/>
      <c r="K23" s="156"/>
      <c r="L23" s="158"/>
      <c r="M23" s="155"/>
      <c r="N23" s="155"/>
      <c r="O23" s="155"/>
      <c r="P23" s="155"/>
      <c r="Q23" s="155"/>
      <c r="R23" s="159"/>
      <c r="S23" s="162" t="s">
        <v>116</v>
      </c>
      <c r="T23" s="162"/>
      <c r="U23" s="162"/>
      <c r="V23" s="162"/>
      <c r="W23" s="162"/>
      <c r="X23" s="162"/>
      <c r="Y23" s="162"/>
      <c r="Z23" s="163"/>
    </row>
    <row r="24" spans="1:26" ht="18" customHeight="1">
      <c r="A24" s="13"/>
      <c r="B24" s="93"/>
      <c r="C24" s="150"/>
      <c r="D24" s="150"/>
      <c r="E24" s="150"/>
      <c r="F24" s="150"/>
      <c r="G24" s="150"/>
      <c r="H24" s="150"/>
      <c r="I24" s="150"/>
      <c r="J24" s="144"/>
      <c r="K24" s="157"/>
      <c r="L24" s="160"/>
      <c r="M24" s="144"/>
      <c r="N24" s="144"/>
      <c r="O24" s="144"/>
      <c r="P24" s="144"/>
      <c r="Q24" s="144"/>
      <c r="R24" s="161"/>
      <c r="S24" s="164"/>
      <c r="T24" s="165"/>
      <c r="U24" s="165"/>
      <c r="V24" s="165"/>
      <c r="W24" s="165"/>
      <c r="X24" s="165"/>
      <c r="Y24" s="165"/>
      <c r="Z24" s="166"/>
    </row>
    <row r="25" spans="1:26" ht="18" customHeight="1">
      <c r="A25" s="13"/>
      <c r="B25" s="93"/>
      <c r="C25" s="150"/>
      <c r="D25" s="150"/>
      <c r="E25" s="150"/>
      <c r="F25" s="150"/>
      <c r="G25" s="150"/>
      <c r="H25" s="150"/>
      <c r="I25" s="150"/>
      <c r="J25" s="144"/>
      <c r="K25" s="157"/>
      <c r="L25" s="160"/>
      <c r="M25" s="144"/>
      <c r="N25" s="144"/>
      <c r="O25" s="144"/>
      <c r="P25" s="144"/>
      <c r="Q25" s="144"/>
      <c r="R25" s="161"/>
      <c r="S25" s="164"/>
      <c r="T25" s="165"/>
      <c r="U25" s="165"/>
      <c r="V25" s="165"/>
      <c r="W25" s="165"/>
      <c r="X25" s="165"/>
      <c r="Y25" s="165"/>
      <c r="Z25" s="166"/>
    </row>
    <row r="26" spans="1:26" ht="18" customHeight="1">
      <c r="A26" s="13"/>
      <c r="B26" s="93"/>
      <c r="C26" s="150"/>
      <c r="D26" s="150"/>
      <c r="E26" s="150"/>
      <c r="F26" s="150"/>
      <c r="G26" s="150"/>
      <c r="H26" s="150"/>
      <c r="I26" s="150"/>
      <c r="J26" s="144"/>
      <c r="K26" s="157"/>
      <c r="L26" s="160"/>
      <c r="M26" s="144"/>
      <c r="N26" s="144"/>
      <c r="O26" s="144"/>
      <c r="P26" s="144"/>
      <c r="Q26" s="144"/>
      <c r="R26" s="161"/>
      <c r="S26" s="164"/>
      <c r="T26" s="165"/>
      <c r="U26" s="165"/>
      <c r="V26" s="165"/>
      <c r="W26" s="165"/>
      <c r="X26" s="165"/>
      <c r="Y26" s="165"/>
      <c r="Z26" s="166"/>
    </row>
    <row r="27" spans="1:26" ht="18" customHeight="1">
      <c r="A27" s="13"/>
      <c r="B27" s="93"/>
      <c r="C27" s="150"/>
      <c r="D27" s="150"/>
      <c r="E27" s="150"/>
      <c r="F27" s="150"/>
      <c r="G27" s="150"/>
      <c r="H27" s="150"/>
      <c r="I27" s="150"/>
      <c r="J27" s="144"/>
      <c r="K27" s="157"/>
      <c r="L27" s="160"/>
      <c r="M27" s="144"/>
      <c r="N27" s="144"/>
      <c r="O27" s="144"/>
      <c r="P27" s="144"/>
      <c r="Q27" s="144"/>
      <c r="R27" s="161"/>
      <c r="S27" s="164"/>
      <c r="T27" s="165"/>
      <c r="U27" s="165"/>
      <c r="V27" s="165"/>
      <c r="W27" s="165"/>
      <c r="X27" s="165"/>
      <c r="Y27" s="165"/>
      <c r="Z27" s="166"/>
    </row>
    <row r="28" spans="1:26" ht="18" customHeight="1">
      <c r="A28" s="13"/>
      <c r="B28" s="93"/>
      <c r="C28" s="150"/>
      <c r="D28" s="150"/>
      <c r="E28" s="150"/>
      <c r="F28" s="150"/>
      <c r="G28" s="150"/>
      <c r="H28" s="150"/>
      <c r="I28" s="150"/>
      <c r="J28" s="144"/>
      <c r="K28" s="157"/>
      <c r="L28" s="160"/>
      <c r="M28" s="144"/>
      <c r="N28" s="144"/>
      <c r="O28" s="144"/>
      <c r="P28" s="144"/>
      <c r="Q28" s="144"/>
      <c r="R28" s="161"/>
      <c r="S28" s="164"/>
      <c r="T28" s="165"/>
      <c r="U28" s="165"/>
      <c r="V28" s="165"/>
      <c r="W28" s="165"/>
      <c r="X28" s="165"/>
      <c r="Y28" s="165"/>
      <c r="Z28" s="166"/>
    </row>
    <row r="29" spans="1:26" ht="18" customHeight="1">
      <c r="A29" s="13"/>
      <c r="B29" s="93"/>
      <c r="C29" s="150"/>
      <c r="D29" s="150"/>
      <c r="E29" s="150"/>
      <c r="F29" s="150"/>
      <c r="G29" s="150"/>
      <c r="H29" s="150"/>
      <c r="I29" s="150"/>
      <c r="J29" s="144"/>
      <c r="K29" s="157"/>
      <c r="L29" s="160"/>
      <c r="M29" s="144"/>
      <c r="N29" s="144"/>
      <c r="O29" s="144"/>
      <c r="P29" s="144"/>
      <c r="Q29" s="144"/>
      <c r="R29" s="161"/>
      <c r="S29" s="162" t="s">
        <v>117</v>
      </c>
      <c r="T29" s="162"/>
      <c r="U29" s="162"/>
      <c r="V29" s="162"/>
      <c r="W29" s="162"/>
      <c r="X29" s="162"/>
      <c r="Y29" s="162"/>
      <c r="Z29" s="163"/>
    </row>
    <row r="30" spans="1:26" ht="18" customHeight="1">
      <c r="A30" s="13"/>
      <c r="B30" s="93"/>
      <c r="C30" s="150"/>
      <c r="D30" s="150"/>
      <c r="E30" s="150"/>
      <c r="F30" s="150"/>
      <c r="G30" s="150"/>
      <c r="H30" s="150"/>
      <c r="I30" s="150"/>
      <c r="J30" s="144"/>
      <c r="K30" s="157"/>
      <c r="L30" s="160"/>
      <c r="M30" s="144"/>
      <c r="N30" s="144"/>
      <c r="O30" s="144"/>
      <c r="P30" s="144"/>
      <c r="Q30" s="144"/>
      <c r="R30" s="161"/>
      <c r="S30" s="165"/>
      <c r="T30" s="165"/>
      <c r="U30" s="165"/>
      <c r="V30" s="165"/>
      <c r="W30" s="165"/>
      <c r="X30" s="165"/>
      <c r="Y30" s="165"/>
      <c r="Z30" s="166"/>
    </row>
    <row r="31" spans="1:26" ht="18" customHeight="1">
      <c r="A31" s="13"/>
      <c r="B31" s="93"/>
      <c r="C31" s="150"/>
      <c r="D31" s="150"/>
      <c r="E31" s="150"/>
      <c r="F31" s="150"/>
      <c r="G31" s="150"/>
      <c r="H31" s="150"/>
      <c r="I31" s="150"/>
      <c r="J31" s="144"/>
      <c r="K31" s="157"/>
      <c r="L31" s="160"/>
      <c r="M31" s="144"/>
      <c r="N31" s="144"/>
      <c r="O31" s="144"/>
      <c r="P31" s="144"/>
      <c r="Q31" s="144"/>
      <c r="R31" s="161"/>
      <c r="S31" s="165"/>
      <c r="T31" s="165"/>
      <c r="U31" s="165"/>
      <c r="V31" s="165"/>
      <c r="W31" s="165"/>
      <c r="X31" s="165"/>
      <c r="Y31" s="165"/>
      <c r="Z31" s="166"/>
    </row>
    <row r="32" spans="1:26" ht="18" customHeight="1">
      <c r="A32" s="13"/>
      <c r="B32" s="93"/>
      <c r="C32" s="150"/>
      <c r="D32" s="150"/>
      <c r="E32" s="150"/>
      <c r="F32" s="150"/>
      <c r="G32" s="150"/>
      <c r="H32" s="150"/>
      <c r="I32" s="150"/>
      <c r="J32" s="144"/>
      <c r="K32" s="157"/>
      <c r="L32" s="160"/>
      <c r="M32" s="144"/>
      <c r="N32" s="144"/>
      <c r="O32" s="144"/>
      <c r="P32" s="144"/>
      <c r="Q32" s="144"/>
      <c r="R32" s="161"/>
      <c r="S32" s="165"/>
      <c r="T32" s="165"/>
      <c r="U32" s="165"/>
      <c r="V32" s="165"/>
      <c r="W32" s="165"/>
      <c r="X32" s="165"/>
      <c r="Y32" s="165"/>
      <c r="Z32" s="166"/>
    </row>
    <row r="33" spans="1:26" ht="18" customHeight="1">
      <c r="A33" s="13"/>
      <c r="B33" s="93"/>
      <c r="C33" s="150"/>
      <c r="D33" s="150"/>
      <c r="E33" s="150"/>
      <c r="F33" s="150"/>
      <c r="G33" s="150"/>
      <c r="H33" s="150"/>
      <c r="I33" s="150"/>
      <c r="J33" s="144"/>
      <c r="K33" s="157"/>
      <c r="L33" s="160"/>
      <c r="M33" s="144"/>
      <c r="N33" s="144"/>
      <c r="O33" s="144"/>
      <c r="P33" s="144"/>
      <c r="Q33" s="144"/>
      <c r="R33" s="161"/>
      <c r="S33" s="165"/>
      <c r="T33" s="165"/>
      <c r="U33" s="165"/>
      <c r="V33" s="165"/>
      <c r="W33" s="165"/>
      <c r="X33" s="165"/>
      <c r="Y33" s="165"/>
      <c r="Z33" s="166"/>
    </row>
    <row r="34" spans="1:26" ht="18" customHeight="1">
      <c r="A34" s="13"/>
      <c r="B34" s="93"/>
      <c r="C34" s="150"/>
      <c r="D34" s="150"/>
      <c r="E34" s="150"/>
      <c r="F34" s="150"/>
      <c r="G34" s="150"/>
      <c r="H34" s="150"/>
      <c r="I34" s="150"/>
      <c r="J34" s="144"/>
      <c r="K34" s="157"/>
      <c r="L34" s="160"/>
      <c r="M34" s="144"/>
      <c r="N34" s="144"/>
      <c r="O34" s="144"/>
      <c r="P34" s="144"/>
      <c r="Q34" s="144"/>
      <c r="R34" s="161"/>
      <c r="S34" s="167"/>
      <c r="T34" s="167"/>
      <c r="U34" s="167"/>
      <c r="V34" s="167"/>
      <c r="W34" s="167"/>
      <c r="X34" s="167"/>
      <c r="Y34" s="167"/>
      <c r="Z34" s="168"/>
    </row>
    <row r="35" spans="1:26" ht="18" customHeight="1">
      <c r="B35" s="116" t="s">
        <v>118</v>
      </c>
      <c r="C35" s="93"/>
      <c r="D35" s="94" t="s">
        <v>119</v>
      </c>
      <c r="E35" s="94"/>
      <c r="F35" s="94"/>
      <c r="G35" s="94"/>
      <c r="H35" s="94"/>
      <c r="I35" s="170" t="s">
        <v>120</v>
      </c>
      <c r="J35" s="170"/>
      <c r="K35" s="170"/>
      <c r="L35" s="170"/>
      <c r="M35" s="170"/>
      <c r="N35" s="170"/>
      <c r="O35" s="170"/>
      <c r="P35" s="170"/>
      <c r="Q35" s="170"/>
      <c r="R35" s="170"/>
      <c r="S35" s="43" t="s">
        <v>121</v>
      </c>
      <c r="T35" s="43"/>
      <c r="U35" s="43"/>
      <c r="V35" s="43"/>
      <c r="W35" s="43" t="s">
        <v>122</v>
      </c>
      <c r="X35" s="43"/>
      <c r="Y35" s="43"/>
      <c r="Z35" s="43"/>
    </row>
    <row r="36" spans="1:26" ht="18" customHeight="1">
      <c r="B36" s="93"/>
      <c r="C36" s="93"/>
      <c r="D36" s="94" t="s">
        <v>123</v>
      </c>
      <c r="E36" s="94"/>
      <c r="F36" s="94"/>
      <c r="G36" s="94"/>
      <c r="H36" s="94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</row>
    <row r="37" spans="1:26" ht="18" customHeight="1">
      <c r="B37" s="93"/>
      <c r="C37" s="93"/>
      <c r="D37" s="94" t="s">
        <v>25</v>
      </c>
      <c r="E37" s="94"/>
      <c r="F37" s="94"/>
      <c r="G37" s="94"/>
      <c r="H37" s="94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</row>
    <row r="38" spans="1:26" ht="18" customHeight="1">
      <c r="A38" s="13"/>
      <c r="B38" s="172" t="s">
        <v>124</v>
      </c>
      <c r="C38" s="43" t="s">
        <v>120</v>
      </c>
      <c r="D38" s="43"/>
      <c r="E38" s="43"/>
      <c r="F38" s="43"/>
      <c r="G38" s="43"/>
      <c r="H38" s="43"/>
      <c r="I38" s="43"/>
      <c r="J38" s="43" t="s">
        <v>125</v>
      </c>
      <c r="K38" s="43"/>
      <c r="L38" s="43"/>
      <c r="M38" s="43"/>
      <c r="N38" s="43" t="s">
        <v>126</v>
      </c>
      <c r="O38" s="43"/>
      <c r="P38" s="43"/>
      <c r="Q38" s="43" t="s">
        <v>127</v>
      </c>
      <c r="R38" s="43"/>
      <c r="S38" s="43"/>
      <c r="T38" s="43" t="s">
        <v>128</v>
      </c>
      <c r="U38" s="43"/>
      <c r="V38" s="43"/>
      <c r="W38" s="43"/>
      <c r="X38" s="43"/>
      <c r="Y38" s="43"/>
      <c r="Z38" s="43"/>
    </row>
    <row r="39" spans="1:26" ht="18" customHeight="1">
      <c r="A39" s="13"/>
      <c r="B39" s="172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</row>
    <row r="40" spans="1:26" ht="18" customHeight="1">
      <c r="A40" s="13"/>
      <c r="B40" s="172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</row>
    <row r="41" spans="1:26" ht="18" customHeight="1">
      <c r="A41" s="13"/>
      <c r="B41" s="172"/>
      <c r="C41" s="43" t="s">
        <v>129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 t="s">
        <v>130</v>
      </c>
      <c r="O41" s="43"/>
      <c r="P41" s="43"/>
      <c r="Q41" s="43"/>
      <c r="R41" s="43"/>
      <c r="S41" s="43"/>
      <c r="T41" s="43"/>
      <c r="U41" s="43"/>
      <c r="V41" s="43" t="s">
        <v>131</v>
      </c>
      <c r="W41" s="43"/>
      <c r="X41" s="43"/>
      <c r="Y41" s="43"/>
      <c r="Z41" s="43"/>
    </row>
    <row r="42" spans="1:26" ht="18" customHeight="1">
      <c r="A42" s="13"/>
      <c r="B42" s="172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</row>
    <row r="43" spans="1:26" ht="18" customHeight="1">
      <c r="A43" s="13"/>
      <c r="B43" s="172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</row>
    <row r="44" spans="1:26" ht="6" customHeight="1"/>
    <row r="45" spans="1:26" s="2" customFormat="1" ht="15" customHeight="1">
      <c r="A45" s="3" t="s">
        <v>31</v>
      </c>
      <c r="B45" s="54" t="str">
        <f>【様式１】収支予算書!B55</f>
        <v>提 出 先：群馬大学共同教育学部附属小学校（校長　足達哲也：t-adachi@gunma-u.ac.jp）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s="2" customFormat="1" ht="15" customHeight="1">
      <c r="A46" s="3"/>
      <c r="B46" s="54" t="str">
        <f>【様式１】収支予算書!B56</f>
        <v>（提出先が変更になる場合があります。その際には，追って連絡いたします。）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s="2" customFormat="1" ht="4.5" customHeight="1">
      <c r="A47" s="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s="2" customFormat="1" ht="15" customHeight="1">
      <c r="A48" s="34" t="s">
        <v>31</v>
      </c>
      <c r="B48" s="171" t="s">
        <v>210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</row>
  </sheetData>
  <sheetProtection formatCells="0"/>
  <mergeCells count="71">
    <mergeCell ref="B46:Z46"/>
    <mergeCell ref="B47:Z47"/>
    <mergeCell ref="B1:Z1"/>
    <mergeCell ref="B45:Z45"/>
    <mergeCell ref="B48:Z48"/>
    <mergeCell ref="T39:Z40"/>
    <mergeCell ref="C41:M41"/>
    <mergeCell ref="N41:U41"/>
    <mergeCell ref="V41:Z41"/>
    <mergeCell ref="C42:M43"/>
    <mergeCell ref="N42:U43"/>
    <mergeCell ref="V42:Z43"/>
    <mergeCell ref="B38:B43"/>
    <mergeCell ref="C38:I38"/>
    <mergeCell ref="J38:M38"/>
    <mergeCell ref="N38:P38"/>
    <mergeCell ref="Q38:S38"/>
    <mergeCell ref="T38:Z38"/>
    <mergeCell ref="C39:I40"/>
    <mergeCell ref="J39:M40"/>
    <mergeCell ref="N39:P40"/>
    <mergeCell ref="Q39:S40"/>
    <mergeCell ref="S36:V36"/>
    <mergeCell ref="W36:Z36"/>
    <mergeCell ref="B35:C37"/>
    <mergeCell ref="D35:H35"/>
    <mergeCell ref="I35:R35"/>
    <mergeCell ref="S35:V35"/>
    <mergeCell ref="W35:Z35"/>
    <mergeCell ref="D36:H36"/>
    <mergeCell ref="I36:R36"/>
    <mergeCell ref="D37:H37"/>
    <mergeCell ref="I37:R37"/>
    <mergeCell ref="S37:V37"/>
    <mergeCell ref="W37:Z37"/>
    <mergeCell ref="B21:B34"/>
    <mergeCell ref="C21:I21"/>
    <mergeCell ref="J21:Z21"/>
    <mergeCell ref="C22:I34"/>
    <mergeCell ref="J22:K22"/>
    <mergeCell ref="L22:R22"/>
    <mergeCell ref="S22:Z22"/>
    <mergeCell ref="J23:K34"/>
    <mergeCell ref="L23:R34"/>
    <mergeCell ref="S23:Z23"/>
    <mergeCell ref="S24:Z28"/>
    <mergeCell ref="S29:Z29"/>
    <mergeCell ref="S30:Z34"/>
    <mergeCell ref="V11:Z20"/>
    <mergeCell ref="P7:R7"/>
    <mergeCell ref="S7:Z7"/>
    <mergeCell ref="B9:B10"/>
    <mergeCell ref="C9:Z9"/>
    <mergeCell ref="C10:E10"/>
    <mergeCell ref="F10:I10"/>
    <mergeCell ref="J10:R10"/>
    <mergeCell ref="S10:U10"/>
    <mergeCell ref="V10:Z10"/>
    <mergeCell ref="B11:B20"/>
    <mergeCell ref="C11:E20"/>
    <mergeCell ref="F11:I20"/>
    <mergeCell ref="J11:R20"/>
    <mergeCell ref="S11:U20"/>
    <mergeCell ref="P6:R6"/>
    <mergeCell ref="S6:Z6"/>
    <mergeCell ref="A2:C2"/>
    <mergeCell ref="U2:W2"/>
    <mergeCell ref="X2:Z2"/>
    <mergeCell ref="P5:Z5"/>
    <mergeCell ref="A3:M3"/>
    <mergeCell ref="O3:Z3"/>
  </mergeCells>
  <phoneticPr fontId="1"/>
  <printOptions horizontalCentered="1"/>
  <pageMargins left="0.59055118110236227" right="0.59055118110236227" top="0.59055118110236227" bottom="0.59055118110236227" header="0" footer="0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FF00"/>
  </sheetPr>
  <dimension ref="A1:AE49"/>
  <sheetViews>
    <sheetView view="pageBreakPreview" zoomScale="150" zoomScaleNormal="100" zoomScaleSheetLayoutView="100" workbookViewId="0">
      <selection activeCell="P54" sqref="P54"/>
    </sheetView>
  </sheetViews>
  <sheetFormatPr baseColWidth="10" defaultColWidth="2.6640625" defaultRowHeight="18" customHeight="1"/>
  <cols>
    <col min="1" max="7" width="3.1640625" style="1" customWidth="1"/>
    <col min="8" max="10" width="12.5" style="1" customWidth="1"/>
    <col min="11" max="17" width="3.1640625" style="1" customWidth="1"/>
    <col min="18" max="16384" width="2.6640625" style="1"/>
  </cols>
  <sheetData>
    <row r="1" spans="1:31" ht="18" customHeight="1">
      <c r="A1" s="30" t="s">
        <v>31</v>
      </c>
      <c r="B1" s="89" t="s">
        <v>181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16"/>
      <c r="S1" s="16"/>
      <c r="T1" s="16"/>
      <c r="U1" s="16"/>
      <c r="V1" s="16"/>
      <c r="W1" s="16"/>
    </row>
    <row r="2" spans="1:31" ht="18" customHeight="1">
      <c r="A2" s="30" t="s">
        <v>31</v>
      </c>
      <c r="B2" s="89" t="s">
        <v>184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31" ht="18" customHeight="1">
      <c r="A3" s="30"/>
      <c r="B3" s="89" t="s">
        <v>182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31" ht="19.5" customHeight="1">
      <c r="A4" s="44" t="s">
        <v>103</v>
      </c>
      <c r="B4" s="44"/>
      <c r="C4" s="44"/>
      <c r="L4" s="15" t="s">
        <v>1</v>
      </c>
      <c r="M4" s="15"/>
      <c r="N4" s="15"/>
      <c r="O4" s="38" t="str">
        <f>【様式１】収支予算書!U2</f>
        <v>選択してください</v>
      </c>
      <c r="P4" s="38"/>
      <c r="Q4" s="38"/>
    </row>
    <row r="5" spans="1:31" ht="18" customHeight="1">
      <c r="A5" s="90" t="str">
        <f>【様式１】収支予算書!A3</f>
        <v>令和８年度</v>
      </c>
      <c r="B5" s="90"/>
      <c r="C5" s="90"/>
      <c r="D5" s="90"/>
      <c r="E5" s="90"/>
      <c r="F5" s="90"/>
      <c r="G5" s="90"/>
      <c r="H5" s="90"/>
      <c r="I5" s="181" t="s">
        <v>180</v>
      </c>
      <c r="J5" s="181"/>
      <c r="K5" s="181"/>
      <c r="L5" s="181"/>
      <c r="M5" s="181"/>
      <c r="N5" s="181"/>
      <c r="O5" s="181"/>
      <c r="P5" s="181"/>
      <c r="Q5" s="181"/>
    </row>
    <row r="6" spans="1:31" ht="6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AE6" s="1" t="s">
        <v>206</v>
      </c>
    </row>
    <row r="7" spans="1:31" ht="16" customHeight="1">
      <c r="J7" s="39" t="s">
        <v>2</v>
      </c>
      <c r="K7" s="39"/>
      <c r="L7" s="39"/>
      <c r="M7" s="39"/>
      <c r="N7" s="39"/>
      <c r="O7" s="39"/>
      <c r="P7" s="39"/>
      <c r="Q7" s="39"/>
    </row>
    <row r="8" spans="1:31" ht="16" customHeight="1">
      <c r="J8" s="29" t="s">
        <v>41</v>
      </c>
      <c r="K8" s="38" t="str">
        <f>【様式１】収支予算書!P6</f>
        <v>団体番号を入力すると表示されます</v>
      </c>
      <c r="L8" s="38"/>
      <c r="M8" s="38"/>
      <c r="N8" s="38"/>
      <c r="O8" s="38"/>
      <c r="P8" s="38"/>
      <c r="Q8" s="38"/>
    </row>
    <row r="9" spans="1:31" ht="16" customHeight="1">
      <c r="A9" s="44" t="s">
        <v>3</v>
      </c>
      <c r="B9" s="44"/>
      <c r="C9" s="44"/>
    </row>
    <row r="10" spans="1:31" ht="16" customHeight="1">
      <c r="A10" s="115" t="s">
        <v>4</v>
      </c>
      <c r="B10" s="115"/>
      <c r="C10" s="115"/>
      <c r="D10" s="115"/>
      <c r="E10" s="115"/>
      <c r="F10" s="115"/>
      <c r="G10" s="115"/>
      <c r="H10" s="17" t="s">
        <v>5</v>
      </c>
      <c r="I10" s="17" t="s">
        <v>138</v>
      </c>
      <c r="J10" s="17" t="s">
        <v>139</v>
      </c>
      <c r="K10" s="73" t="s">
        <v>75</v>
      </c>
      <c r="L10" s="61"/>
      <c r="M10" s="61"/>
      <c r="N10" s="61"/>
      <c r="O10" s="61"/>
      <c r="P10" s="61"/>
      <c r="Q10" s="62"/>
    </row>
    <row r="11" spans="1:31" ht="16" customHeight="1">
      <c r="A11" s="94" t="s">
        <v>7</v>
      </c>
      <c r="B11" s="94"/>
      <c r="C11" s="94"/>
      <c r="D11" s="94"/>
      <c r="E11" s="94"/>
      <c r="F11" s="94"/>
      <c r="G11" s="94"/>
      <c r="H11" s="22">
        <f>【様式１】収支予算書!H9</f>
        <v>0</v>
      </c>
      <c r="I11" s="23">
        <v>0</v>
      </c>
      <c r="J11" s="24">
        <f>I11-H11</f>
        <v>0</v>
      </c>
      <c r="K11" s="46"/>
      <c r="L11" s="46"/>
      <c r="M11" s="46"/>
      <c r="N11" s="46"/>
      <c r="O11" s="46"/>
      <c r="P11" s="46"/>
      <c r="Q11" s="46"/>
    </row>
    <row r="12" spans="1:31" ht="16" customHeight="1">
      <c r="A12" s="94" t="s">
        <v>8</v>
      </c>
      <c r="B12" s="94"/>
      <c r="C12" s="94"/>
      <c r="D12" s="94"/>
      <c r="E12" s="94"/>
      <c r="F12" s="94"/>
      <c r="G12" s="94"/>
      <c r="H12" s="22">
        <f>【様式１】収支予算書!H10</f>
        <v>0</v>
      </c>
      <c r="I12" s="23">
        <v>0</v>
      </c>
      <c r="J12" s="24">
        <f>I12-H12</f>
        <v>0</v>
      </c>
      <c r="K12" s="46"/>
      <c r="L12" s="46"/>
      <c r="M12" s="46"/>
      <c r="N12" s="46"/>
      <c r="O12" s="46"/>
      <c r="P12" s="46"/>
      <c r="Q12" s="46"/>
    </row>
    <row r="13" spans="1:31" ht="16" customHeight="1">
      <c r="A13" s="94" t="s">
        <v>9</v>
      </c>
      <c r="B13" s="94"/>
      <c r="C13" s="94"/>
      <c r="D13" s="94"/>
      <c r="E13" s="94"/>
      <c r="F13" s="94"/>
      <c r="G13" s="94"/>
      <c r="H13" s="22">
        <f>【様式１】収支予算書!H11</f>
        <v>0</v>
      </c>
      <c r="I13" s="23">
        <v>0</v>
      </c>
      <c r="J13" s="24">
        <f>I13-H13</f>
        <v>0</v>
      </c>
      <c r="K13" s="46"/>
      <c r="L13" s="46"/>
      <c r="M13" s="46"/>
      <c r="N13" s="46"/>
      <c r="O13" s="46"/>
      <c r="P13" s="46"/>
      <c r="Q13" s="46"/>
    </row>
    <row r="14" spans="1:31" ht="16" customHeight="1">
      <c r="A14" s="115" t="s">
        <v>10</v>
      </c>
      <c r="B14" s="115"/>
      <c r="C14" s="115"/>
      <c r="D14" s="115"/>
      <c r="E14" s="115"/>
      <c r="F14" s="115"/>
      <c r="G14" s="115"/>
      <c r="H14" s="25">
        <f>【様式１】収支予算書!H12</f>
        <v>0</v>
      </c>
      <c r="I14" s="25">
        <f>SUM(I11:I13)</f>
        <v>0</v>
      </c>
      <c r="J14" s="24">
        <f>I14-H14</f>
        <v>0</v>
      </c>
      <c r="K14" s="180"/>
      <c r="L14" s="180"/>
      <c r="M14" s="180"/>
      <c r="N14" s="180"/>
      <c r="O14" s="180"/>
      <c r="P14" s="180"/>
      <c r="Q14" s="180"/>
    </row>
    <row r="15" spans="1:31" ht="6" customHeight="1"/>
    <row r="16" spans="1:31" ht="16" customHeight="1">
      <c r="A16" s="44" t="s">
        <v>11</v>
      </c>
      <c r="B16" s="44"/>
      <c r="C16" s="44"/>
    </row>
    <row r="17" spans="1:17" ht="16" customHeight="1">
      <c r="A17" s="115" t="s">
        <v>4</v>
      </c>
      <c r="B17" s="115"/>
      <c r="C17" s="115"/>
      <c r="D17" s="115"/>
      <c r="E17" s="115"/>
      <c r="F17" s="115"/>
      <c r="G17" s="115"/>
      <c r="H17" s="17" t="s">
        <v>5</v>
      </c>
      <c r="I17" s="21" t="s">
        <v>138</v>
      </c>
      <c r="J17" s="21" t="s">
        <v>139</v>
      </c>
      <c r="K17" s="73" t="s">
        <v>140</v>
      </c>
      <c r="L17" s="61"/>
      <c r="M17" s="61"/>
      <c r="N17" s="61"/>
      <c r="O17" s="61"/>
      <c r="P17" s="61"/>
      <c r="Q17" s="62"/>
    </row>
    <row r="18" spans="1:17" ht="16" customHeight="1">
      <c r="A18" s="93" t="s">
        <v>35</v>
      </c>
      <c r="B18" s="93"/>
      <c r="C18" s="94" t="s">
        <v>12</v>
      </c>
      <c r="D18" s="94"/>
      <c r="E18" s="94"/>
      <c r="F18" s="94"/>
      <c r="G18" s="94"/>
      <c r="H18" s="22">
        <f>【様式１】収支予算書!H16</f>
        <v>0</v>
      </c>
      <c r="I18" s="26">
        <v>0</v>
      </c>
      <c r="J18" s="27">
        <f t="shared" ref="J18:J40" si="0">I18-H18</f>
        <v>0</v>
      </c>
      <c r="K18" s="177"/>
      <c r="L18" s="178"/>
      <c r="M18" s="178"/>
      <c r="N18" s="178"/>
      <c r="O18" s="178"/>
      <c r="P18" s="178"/>
      <c r="Q18" s="179"/>
    </row>
    <row r="19" spans="1:17" ht="16" customHeight="1">
      <c r="A19" s="93"/>
      <c r="B19" s="93"/>
      <c r="C19" s="94" t="s">
        <v>13</v>
      </c>
      <c r="D19" s="94"/>
      <c r="E19" s="94"/>
      <c r="F19" s="94"/>
      <c r="G19" s="94"/>
      <c r="H19" s="22">
        <f>【様式１】収支予算書!H17</f>
        <v>0</v>
      </c>
      <c r="I19" s="26">
        <v>0</v>
      </c>
      <c r="J19" s="27">
        <f t="shared" si="0"/>
        <v>0</v>
      </c>
      <c r="K19" s="177"/>
      <c r="L19" s="178"/>
      <c r="M19" s="178"/>
      <c r="N19" s="178"/>
      <c r="O19" s="178"/>
      <c r="P19" s="178"/>
      <c r="Q19" s="179"/>
    </row>
    <row r="20" spans="1:17" ht="16" customHeight="1">
      <c r="A20" s="93"/>
      <c r="B20" s="93"/>
      <c r="C20" s="94" t="s">
        <v>14</v>
      </c>
      <c r="D20" s="94"/>
      <c r="E20" s="94"/>
      <c r="F20" s="94"/>
      <c r="G20" s="94"/>
      <c r="H20" s="22">
        <f>【様式１】収支予算書!H18</f>
        <v>0</v>
      </c>
      <c r="I20" s="26">
        <v>0</v>
      </c>
      <c r="J20" s="27">
        <f t="shared" si="0"/>
        <v>0</v>
      </c>
      <c r="K20" s="177"/>
      <c r="L20" s="178"/>
      <c r="M20" s="178"/>
      <c r="N20" s="178"/>
      <c r="O20" s="178"/>
      <c r="P20" s="178"/>
      <c r="Q20" s="179"/>
    </row>
    <row r="21" spans="1:17" ht="16" customHeight="1">
      <c r="A21" s="93"/>
      <c r="B21" s="93"/>
      <c r="C21" s="94" t="s">
        <v>15</v>
      </c>
      <c r="D21" s="94"/>
      <c r="E21" s="94"/>
      <c r="F21" s="94"/>
      <c r="G21" s="94"/>
      <c r="H21" s="22">
        <f>【様式１】収支予算書!H19</f>
        <v>0</v>
      </c>
      <c r="I21" s="26">
        <v>0</v>
      </c>
      <c r="J21" s="27">
        <f t="shared" si="0"/>
        <v>0</v>
      </c>
      <c r="K21" s="177"/>
      <c r="L21" s="178"/>
      <c r="M21" s="178"/>
      <c r="N21" s="178"/>
      <c r="O21" s="178"/>
      <c r="P21" s="178"/>
      <c r="Q21" s="179"/>
    </row>
    <row r="22" spans="1:17" ht="16" customHeight="1">
      <c r="A22" s="93"/>
      <c r="B22" s="93"/>
      <c r="C22" s="94" t="s">
        <v>16</v>
      </c>
      <c r="D22" s="94"/>
      <c r="E22" s="94"/>
      <c r="F22" s="94"/>
      <c r="G22" s="94"/>
      <c r="H22" s="22">
        <f>【様式１】収支予算書!H20</f>
        <v>0</v>
      </c>
      <c r="I22" s="26">
        <v>0</v>
      </c>
      <c r="J22" s="27">
        <f t="shared" si="0"/>
        <v>0</v>
      </c>
      <c r="K22" s="177"/>
      <c r="L22" s="178"/>
      <c r="M22" s="178"/>
      <c r="N22" s="178"/>
      <c r="O22" s="178"/>
      <c r="P22" s="178"/>
      <c r="Q22" s="179"/>
    </row>
    <row r="23" spans="1:17" ht="16" customHeight="1">
      <c r="A23" s="93"/>
      <c r="B23" s="93"/>
      <c r="C23" s="94" t="s">
        <v>17</v>
      </c>
      <c r="D23" s="94"/>
      <c r="E23" s="94"/>
      <c r="F23" s="94"/>
      <c r="G23" s="94"/>
      <c r="H23" s="22">
        <f>【様式１】収支予算書!H21</f>
        <v>0</v>
      </c>
      <c r="I23" s="26">
        <v>0</v>
      </c>
      <c r="J23" s="27">
        <f t="shared" si="0"/>
        <v>0</v>
      </c>
      <c r="K23" s="177"/>
      <c r="L23" s="178"/>
      <c r="M23" s="178"/>
      <c r="N23" s="178"/>
      <c r="O23" s="178"/>
      <c r="P23" s="178"/>
      <c r="Q23" s="179"/>
    </row>
    <row r="24" spans="1:17" ht="16" customHeight="1">
      <c r="A24" s="93"/>
      <c r="B24" s="93"/>
      <c r="C24" s="94" t="s">
        <v>18</v>
      </c>
      <c r="D24" s="94"/>
      <c r="E24" s="94"/>
      <c r="F24" s="94"/>
      <c r="G24" s="94"/>
      <c r="H24" s="22">
        <f>【様式１】収支予算書!H22</f>
        <v>0</v>
      </c>
      <c r="I24" s="26">
        <v>0</v>
      </c>
      <c r="J24" s="27">
        <f t="shared" si="0"/>
        <v>0</v>
      </c>
      <c r="K24" s="177"/>
      <c r="L24" s="178"/>
      <c r="M24" s="178"/>
      <c r="N24" s="178"/>
      <c r="O24" s="178"/>
      <c r="P24" s="178"/>
      <c r="Q24" s="179"/>
    </row>
    <row r="25" spans="1:17" ht="16" customHeight="1">
      <c r="A25" s="93"/>
      <c r="B25" s="93"/>
      <c r="C25" s="95" t="s">
        <v>19</v>
      </c>
      <c r="D25" s="95"/>
      <c r="E25" s="95"/>
      <c r="F25" s="95"/>
      <c r="G25" s="95"/>
      <c r="H25" s="25">
        <f>【様式１】収支予算書!H23</f>
        <v>0</v>
      </c>
      <c r="I25" s="28">
        <f>SUM(I18:I24)</f>
        <v>0</v>
      </c>
      <c r="J25" s="27">
        <f t="shared" si="0"/>
        <v>0</v>
      </c>
      <c r="K25" s="185"/>
      <c r="L25" s="186"/>
      <c r="M25" s="186"/>
      <c r="N25" s="186"/>
      <c r="O25" s="186"/>
      <c r="P25" s="186"/>
      <c r="Q25" s="187"/>
    </row>
    <row r="26" spans="1:17" ht="16" customHeight="1">
      <c r="A26" s="93" t="s">
        <v>36</v>
      </c>
      <c r="B26" s="93"/>
      <c r="C26" s="94" t="s">
        <v>20</v>
      </c>
      <c r="D26" s="94"/>
      <c r="E26" s="94"/>
      <c r="F26" s="94"/>
      <c r="G26" s="94"/>
      <c r="H26" s="22">
        <f>【様式１】収支予算書!H24</f>
        <v>0</v>
      </c>
      <c r="I26" s="26">
        <v>0</v>
      </c>
      <c r="J26" s="27">
        <f t="shared" si="0"/>
        <v>0</v>
      </c>
      <c r="K26" s="177"/>
      <c r="L26" s="178"/>
      <c r="M26" s="178"/>
      <c r="N26" s="178"/>
      <c r="O26" s="178"/>
      <c r="P26" s="178"/>
      <c r="Q26" s="179"/>
    </row>
    <row r="27" spans="1:17" ht="16" customHeight="1">
      <c r="A27" s="93"/>
      <c r="B27" s="93"/>
      <c r="C27" s="94" t="s">
        <v>21</v>
      </c>
      <c r="D27" s="94"/>
      <c r="E27" s="94"/>
      <c r="F27" s="94"/>
      <c r="G27" s="94"/>
      <c r="H27" s="22">
        <f>【様式１】収支予算書!H25</f>
        <v>0</v>
      </c>
      <c r="I27" s="26">
        <v>0</v>
      </c>
      <c r="J27" s="27">
        <f t="shared" si="0"/>
        <v>0</v>
      </c>
      <c r="K27" s="177"/>
      <c r="L27" s="178"/>
      <c r="M27" s="178"/>
      <c r="N27" s="178"/>
      <c r="O27" s="178"/>
      <c r="P27" s="178"/>
      <c r="Q27" s="179"/>
    </row>
    <row r="28" spans="1:17" ht="16" customHeight="1">
      <c r="A28" s="93"/>
      <c r="B28" s="93"/>
      <c r="C28" s="93" t="s">
        <v>22</v>
      </c>
      <c r="D28" s="117" t="s">
        <v>17</v>
      </c>
      <c r="E28" s="117"/>
      <c r="F28" s="117"/>
      <c r="G28" s="117"/>
      <c r="H28" s="22">
        <f>【様式１】収支予算書!H26</f>
        <v>0</v>
      </c>
      <c r="I28" s="26">
        <v>0</v>
      </c>
      <c r="J28" s="27">
        <f t="shared" si="0"/>
        <v>0</v>
      </c>
      <c r="K28" s="177"/>
      <c r="L28" s="178"/>
      <c r="M28" s="178"/>
      <c r="N28" s="178"/>
      <c r="O28" s="178"/>
      <c r="P28" s="178"/>
      <c r="Q28" s="179"/>
    </row>
    <row r="29" spans="1:17" ht="16" customHeight="1">
      <c r="A29" s="93"/>
      <c r="B29" s="93"/>
      <c r="C29" s="93"/>
      <c r="D29" s="117" t="s">
        <v>23</v>
      </c>
      <c r="E29" s="117"/>
      <c r="F29" s="117"/>
      <c r="G29" s="117"/>
      <c r="H29" s="22">
        <f>【様式１】収支予算書!H27</f>
        <v>0</v>
      </c>
      <c r="I29" s="26">
        <v>0</v>
      </c>
      <c r="J29" s="27">
        <f t="shared" si="0"/>
        <v>0</v>
      </c>
      <c r="K29" s="177"/>
      <c r="L29" s="178"/>
      <c r="M29" s="178"/>
      <c r="N29" s="178"/>
      <c r="O29" s="178"/>
      <c r="P29" s="178"/>
      <c r="Q29" s="179"/>
    </row>
    <row r="30" spans="1:17" ht="16" customHeight="1">
      <c r="A30" s="93"/>
      <c r="B30" s="93"/>
      <c r="C30" s="94" t="s">
        <v>18</v>
      </c>
      <c r="D30" s="94"/>
      <c r="E30" s="94"/>
      <c r="F30" s="94"/>
      <c r="G30" s="94"/>
      <c r="H30" s="22">
        <f>【様式１】収支予算書!H28</f>
        <v>0</v>
      </c>
      <c r="I30" s="26">
        <v>0</v>
      </c>
      <c r="J30" s="27">
        <f t="shared" si="0"/>
        <v>0</v>
      </c>
      <c r="K30" s="177"/>
      <c r="L30" s="178"/>
      <c r="M30" s="178"/>
      <c r="N30" s="178"/>
      <c r="O30" s="178"/>
      <c r="P30" s="178"/>
      <c r="Q30" s="179"/>
    </row>
    <row r="31" spans="1:17" ht="16" customHeight="1">
      <c r="A31" s="93"/>
      <c r="B31" s="93"/>
      <c r="C31" s="95" t="s">
        <v>19</v>
      </c>
      <c r="D31" s="95"/>
      <c r="E31" s="95"/>
      <c r="F31" s="95"/>
      <c r="G31" s="95"/>
      <c r="H31" s="25">
        <f>【様式１】収支予算書!H29</f>
        <v>0</v>
      </c>
      <c r="I31" s="25">
        <f>SUM(I26:I30)</f>
        <v>0</v>
      </c>
      <c r="J31" s="27">
        <f t="shared" si="0"/>
        <v>0</v>
      </c>
      <c r="K31" s="185"/>
      <c r="L31" s="186"/>
      <c r="M31" s="186"/>
      <c r="N31" s="186"/>
      <c r="O31" s="186"/>
      <c r="P31" s="186"/>
      <c r="Q31" s="187"/>
    </row>
    <row r="32" spans="1:17" ht="16" customHeight="1">
      <c r="A32" s="116" t="s">
        <v>37</v>
      </c>
      <c r="B32" s="116"/>
      <c r="C32" s="94" t="s">
        <v>24</v>
      </c>
      <c r="D32" s="94"/>
      <c r="E32" s="94"/>
      <c r="F32" s="94"/>
      <c r="G32" s="94"/>
      <c r="H32" s="22">
        <f>【様式１】収支予算書!H30</f>
        <v>0</v>
      </c>
      <c r="I32" s="26">
        <v>0</v>
      </c>
      <c r="J32" s="27">
        <f t="shared" si="0"/>
        <v>0</v>
      </c>
      <c r="K32" s="177"/>
      <c r="L32" s="178"/>
      <c r="M32" s="178"/>
      <c r="N32" s="178"/>
      <c r="O32" s="178"/>
      <c r="P32" s="178"/>
      <c r="Q32" s="179"/>
    </row>
    <row r="33" spans="1:17" ht="16" customHeight="1">
      <c r="A33" s="116"/>
      <c r="B33" s="116"/>
      <c r="C33" s="94" t="s">
        <v>25</v>
      </c>
      <c r="D33" s="94"/>
      <c r="E33" s="94"/>
      <c r="F33" s="94"/>
      <c r="G33" s="94"/>
      <c r="H33" s="22">
        <f>【様式１】収支予算書!H31</f>
        <v>0</v>
      </c>
      <c r="I33" s="26">
        <v>0</v>
      </c>
      <c r="J33" s="27">
        <f t="shared" si="0"/>
        <v>0</v>
      </c>
      <c r="K33" s="177"/>
      <c r="L33" s="178"/>
      <c r="M33" s="178"/>
      <c r="N33" s="178"/>
      <c r="O33" s="178"/>
      <c r="P33" s="178"/>
      <c r="Q33" s="179"/>
    </row>
    <row r="34" spans="1:17" ht="16" customHeight="1">
      <c r="A34" s="116"/>
      <c r="B34" s="116"/>
      <c r="C34" s="95" t="s">
        <v>19</v>
      </c>
      <c r="D34" s="95"/>
      <c r="E34" s="95"/>
      <c r="F34" s="95"/>
      <c r="G34" s="95"/>
      <c r="H34" s="25">
        <f>【様式１】収支予算書!H32</f>
        <v>0</v>
      </c>
      <c r="I34" s="25">
        <f>SUM(I32:I33)</f>
        <v>0</v>
      </c>
      <c r="J34" s="27">
        <f t="shared" si="0"/>
        <v>0</v>
      </c>
      <c r="K34" s="185"/>
      <c r="L34" s="186"/>
      <c r="M34" s="186"/>
      <c r="N34" s="186"/>
      <c r="O34" s="186"/>
      <c r="P34" s="186"/>
      <c r="Q34" s="187"/>
    </row>
    <row r="35" spans="1:17" ht="16" customHeight="1">
      <c r="A35" s="93" t="s">
        <v>38</v>
      </c>
      <c r="B35" s="93"/>
      <c r="C35" s="94" t="s">
        <v>23</v>
      </c>
      <c r="D35" s="94"/>
      <c r="E35" s="94"/>
      <c r="F35" s="94"/>
      <c r="G35" s="94"/>
      <c r="H35" s="22">
        <f>【様式１】収支予算書!H33</f>
        <v>0</v>
      </c>
      <c r="I35" s="26">
        <v>0</v>
      </c>
      <c r="J35" s="27">
        <f t="shared" si="0"/>
        <v>0</v>
      </c>
      <c r="K35" s="177"/>
      <c r="L35" s="178"/>
      <c r="M35" s="178"/>
      <c r="N35" s="178"/>
      <c r="O35" s="178"/>
      <c r="P35" s="178"/>
      <c r="Q35" s="179"/>
    </row>
    <row r="36" spans="1:17" ht="16" customHeight="1">
      <c r="A36" s="93"/>
      <c r="B36" s="93"/>
      <c r="C36" s="94" t="s">
        <v>15</v>
      </c>
      <c r="D36" s="94"/>
      <c r="E36" s="94"/>
      <c r="F36" s="94"/>
      <c r="G36" s="94"/>
      <c r="H36" s="22">
        <f>【様式１】収支予算書!H34</f>
        <v>0</v>
      </c>
      <c r="I36" s="26">
        <v>0</v>
      </c>
      <c r="J36" s="27">
        <f t="shared" si="0"/>
        <v>0</v>
      </c>
      <c r="K36" s="177"/>
      <c r="L36" s="178"/>
      <c r="M36" s="178"/>
      <c r="N36" s="178"/>
      <c r="O36" s="178"/>
      <c r="P36" s="178"/>
      <c r="Q36" s="179"/>
    </row>
    <row r="37" spans="1:17" ht="16" customHeight="1">
      <c r="A37" s="93"/>
      <c r="B37" s="93"/>
      <c r="C37" s="94" t="s">
        <v>16</v>
      </c>
      <c r="D37" s="94"/>
      <c r="E37" s="94"/>
      <c r="F37" s="94"/>
      <c r="G37" s="94"/>
      <c r="H37" s="22">
        <f>【様式１】収支予算書!H35</f>
        <v>0</v>
      </c>
      <c r="I37" s="26">
        <v>0</v>
      </c>
      <c r="J37" s="27">
        <f t="shared" si="0"/>
        <v>0</v>
      </c>
      <c r="K37" s="177"/>
      <c r="L37" s="178"/>
      <c r="M37" s="178"/>
      <c r="N37" s="178"/>
      <c r="O37" s="178"/>
      <c r="P37" s="178"/>
      <c r="Q37" s="179"/>
    </row>
    <row r="38" spans="1:17" ht="16" customHeight="1">
      <c r="A38" s="93"/>
      <c r="B38" s="93"/>
      <c r="C38" s="94" t="s">
        <v>17</v>
      </c>
      <c r="D38" s="94"/>
      <c r="E38" s="94"/>
      <c r="F38" s="94"/>
      <c r="G38" s="94"/>
      <c r="H38" s="22">
        <f>【様式１】収支予算書!H36</f>
        <v>0</v>
      </c>
      <c r="I38" s="26">
        <v>0</v>
      </c>
      <c r="J38" s="27">
        <f t="shared" si="0"/>
        <v>0</v>
      </c>
      <c r="K38" s="177"/>
      <c r="L38" s="178"/>
      <c r="M38" s="178"/>
      <c r="N38" s="178"/>
      <c r="O38" s="178"/>
      <c r="P38" s="178"/>
      <c r="Q38" s="179"/>
    </row>
    <row r="39" spans="1:17" ht="16" customHeight="1" thickBot="1">
      <c r="A39" s="93"/>
      <c r="B39" s="93"/>
      <c r="C39" s="95" t="s">
        <v>19</v>
      </c>
      <c r="D39" s="95"/>
      <c r="E39" s="95"/>
      <c r="F39" s="95"/>
      <c r="G39" s="95"/>
      <c r="H39" s="25">
        <f>【様式１】収支予算書!H37</f>
        <v>0</v>
      </c>
      <c r="I39" s="25">
        <f>SUM(I35:I38)</f>
        <v>0</v>
      </c>
      <c r="J39" s="27">
        <f t="shared" si="0"/>
        <v>0</v>
      </c>
      <c r="K39" s="182"/>
      <c r="L39" s="183"/>
      <c r="M39" s="183"/>
      <c r="N39" s="183"/>
      <c r="O39" s="183"/>
      <c r="P39" s="183"/>
      <c r="Q39" s="184"/>
    </row>
    <row r="40" spans="1:17" ht="16" customHeight="1" thickBot="1">
      <c r="A40" s="115" t="s">
        <v>10</v>
      </c>
      <c r="B40" s="115"/>
      <c r="C40" s="115"/>
      <c r="D40" s="115"/>
      <c r="E40" s="115"/>
      <c r="F40" s="115"/>
      <c r="G40" s="115"/>
      <c r="H40" s="25">
        <f>【様式１】収支予算書!H38</f>
        <v>0</v>
      </c>
      <c r="I40" s="25">
        <f>I25+I31+I34+I39</f>
        <v>0</v>
      </c>
      <c r="J40" s="27">
        <f t="shared" si="0"/>
        <v>0</v>
      </c>
      <c r="K40" s="173" t="s">
        <v>175</v>
      </c>
      <c r="L40" s="174"/>
      <c r="M40" s="174"/>
      <c r="N40" s="175">
        <f>I14-I40</f>
        <v>0</v>
      </c>
      <c r="O40" s="175"/>
      <c r="P40" s="175"/>
      <c r="Q40" s="176"/>
    </row>
    <row r="41" spans="1:17" ht="5" customHeight="1"/>
    <row r="42" spans="1:17" ht="16" customHeight="1">
      <c r="A42" s="125" t="s">
        <v>207</v>
      </c>
      <c r="B42" s="125"/>
      <c r="C42" s="125"/>
      <c r="D42" s="125"/>
      <c r="E42" s="125"/>
      <c r="F42" s="125"/>
      <c r="G42" s="125"/>
      <c r="H42" s="125"/>
      <c r="I42" s="126" t="str">
        <f>IF(I14&lt;=I40,"",
IF(AND(OR(A43="",A44=""),OR(A43&lt;&gt;"",A44&lt;&gt;"")),"",
IF(AND(A43="",A44=""),"「A41」と「A42」のどちらかに○をつけてください。",
IF(AND(A43&lt;&gt;"",A44&lt;&gt;""),"○は「A41」と「A42」どちらか一方だけにしてください。",""
))))</f>
        <v/>
      </c>
      <c r="J42" s="126"/>
      <c r="K42" s="126"/>
      <c r="L42" s="126"/>
      <c r="M42" s="126"/>
      <c r="N42" s="126"/>
      <c r="O42" s="126"/>
      <c r="P42" s="126"/>
      <c r="Q42" s="126"/>
    </row>
    <row r="43" spans="1:17" ht="26" customHeight="1">
      <c r="A43" s="123"/>
      <c r="B43" s="124"/>
      <c r="C43" s="73" t="s">
        <v>204</v>
      </c>
      <c r="D43" s="61"/>
      <c r="E43" s="61"/>
      <c r="F43" s="61"/>
      <c r="G43" s="62"/>
      <c r="H43" s="33" t="str">
        <f>IF(A43&lt;&gt;"",$I$14-$I$40,"")</f>
        <v/>
      </c>
      <c r="I43" s="188"/>
      <c r="J43" s="189"/>
      <c r="K43" s="189"/>
      <c r="L43" s="189"/>
      <c r="M43" s="189"/>
      <c r="N43" s="189"/>
      <c r="O43" s="189"/>
      <c r="P43" s="189"/>
      <c r="Q43" s="189"/>
    </row>
    <row r="44" spans="1:17" ht="26" customHeight="1">
      <c r="A44" s="123"/>
      <c r="B44" s="124"/>
      <c r="C44" s="191" t="s">
        <v>212</v>
      </c>
      <c r="D44" s="192"/>
      <c r="E44" s="192"/>
      <c r="F44" s="192"/>
      <c r="G44" s="193"/>
      <c r="H44" s="33" t="str">
        <f>IF(A44&lt;&gt;"",$I$14-$I$40,"")</f>
        <v/>
      </c>
      <c r="I44" s="188" t="s">
        <v>211</v>
      </c>
      <c r="J44" s="189"/>
      <c r="K44" s="189"/>
      <c r="L44" s="189"/>
      <c r="M44" s="189"/>
      <c r="N44" s="189"/>
      <c r="O44" s="189"/>
      <c r="P44" s="189"/>
      <c r="Q44" s="189"/>
    </row>
    <row r="45" spans="1:17" ht="6" customHeight="1"/>
    <row r="46" spans="1:17" ht="12.75" customHeight="1">
      <c r="A46" s="3" t="s">
        <v>76</v>
      </c>
      <c r="B46" s="54" t="str">
        <f>【様式１】収支予算書!B55</f>
        <v>提 出 先：群馬大学共同教育学部附属小学校（校長　足達哲也：t-adachi@gunma-u.ac.jp）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</row>
    <row r="47" spans="1:17" ht="12.75" customHeight="1">
      <c r="A47" s="3"/>
      <c r="B47" s="54" t="str">
        <f>【様式１】収支予算書!B56</f>
        <v>（提出先が変更になる場合があります。その際には，追って連絡いたします。）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</row>
    <row r="48" spans="1:17" ht="4.5" customHeight="1">
      <c r="A48" s="3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</row>
    <row r="49" spans="1:17" ht="12.75" customHeight="1">
      <c r="A49" s="34" t="s">
        <v>76</v>
      </c>
      <c r="B49" s="171" t="str">
        <f>【様式４】事業実績概要!B48</f>
        <v>【様式５】提出締切：令和８年12月11日（金），【様式４】【様式６】提出締切：令和９年２月５日（金）【厳守でお願いします】</v>
      </c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</row>
  </sheetData>
  <mergeCells count="87">
    <mergeCell ref="I44:Q44"/>
    <mergeCell ref="A42:H42"/>
    <mergeCell ref="A43:B43"/>
    <mergeCell ref="C43:G43"/>
    <mergeCell ref="I42:Q42"/>
    <mergeCell ref="B2:Q2"/>
    <mergeCell ref="B1:Q1"/>
    <mergeCell ref="B3:Q3"/>
    <mergeCell ref="K38:Q38"/>
    <mergeCell ref="K39:Q39"/>
    <mergeCell ref="K34:Q34"/>
    <mergeCell ref="K31:Q31"/>
    <mergeCell ref="K25:Q25"/>
    <mergeCell ref="A9:C9"/>
    <mergeCell ref="A10:G10"/>
    <mergeCell ref="A4:C4"/>
    <mergeCell ref="O4:Q4"/>
    <mergeCell ref="K10:Q10"/>
    <mergeCell ref="J7:Q7"/>
    <mergeCell ref="K8:Q8"/>
    <mergeCell ref="A5:H5"/>
    <mergeCell ref="K32:Q32"/>
    <mergeCell ref="K33:Q33"/>
    <mergeCell ref="K35:Q35"/>
    <mergeCell ref="K36:Q36"/>
    <mergeCell ref="K37:Q37"/>
    <mergeCell ref="K26:Q26"/>
    <mergeCell ref="K27:Q27"/>
    <mergeCell ref="K28:Q28"/>
    <mergeCell ref="K29:Q29"/>
    <mergeCell ref="K30:Q30"/>
    <mergeCell ref="I5:Q5"/>
    <mergeCell ref="A11:G11"/>
    <mergeCell ref="K11:Q11"/>
    <mergeCell ref="A12:G12"/>
    <mergeCell ref="K12:Q12"/>
    <mergeCell ref="K13:Q13"/>
    <mergeCell ref="A14:G14"/>
    <mergeCell ref="K14:Q14"/>
    <mergeCell ref="K17:Q17"/>
    <mergeCell ref="A16:C16"/>
    <mergeCell ref="A17:G17"/>
    <mergeCell ref="A13:G13"/>
    <mergeCell ref="K22:Q22"/>
    <mergeCell ref="K23:Q23"/>
    <mergeCell ref="C20:G20"/>
    <mergeCell ref="C19:G19"/>
    <mergeCell ref="K18:Q18"/>
    <mergeCell ref="K19:Q19"/>
    <mergeCell ref="K20:Q20"/>
    <mergeCell ref="C24:G24"/>
    <mergeCell ref="C23:G23"/>
    <mergeCell ref="K24:Q24"/>
    <mergeCell ref="A26:B31"/>
    <mergeCell ref="C26:G26"/>
    <mergeCell ref="C27:G27"/>
    <mergeCell ref="C25:G25"/>
    <mergeCell ref="C28:C29"/>
    <mergeCell ref="D28:G28"/>
    <mergeCell ref="A18:B25"/>
    <mergeCell ref="C18:G18"/>
    <mergeCell ref="D29:G29"/>
    <mergeCell ref="C30:G30"/>
    <mergeCell ref="C21:G21"/>
    <mergeCell ref="C22:G22"/>
    <mergeCell ref="K21:Q21"/>
    <mergeCell ref="A32:B34"/>
    <mergeCell ref="C32:G32"/>
    <mergeCell ref="C34:G34"/>
    <mergeCell ref="C33:G33"/>
    <mergeCell ref="C31:G31"/>
    <mergeCell ref="B46:Q46"/>
    <mergeCell ref="B49:Q49"/>
    <mergeCell ref="A40:G40"/>
    <mergeCell ref="C39:G39"/>
    <mergeCell ref="A35:B39"/>
    <mergeCell ref="C38:G38"/>
    <mergeCell ref="C35:G35"/>
    <mergeCell ref="C37:G37"/>
    <mergeCell ref="C36:G36"/>
    <mergeCell ref="K40:M40"/>
    <mergeCell ref="N40:Q40"/>
    <mergeCell ref="B47:Q47"/>
    <mergeCell ref="B48:Q48"/>
    <mergeCell ref="A44:B44"/>
    <mergeCell ref="C44:G44"/>
    <mergeCell ref="I43:Q43"/>
  </mergeCells>
  <phoneticPr fontId="1"/>
  <dataValidations count="1">
    <dataValidation type="list" allowBlank="1" showInputMessage="1" showErrorMessage="1" sqref="A43:B44" xr:uid="{80244DD2-798F-3A45-BC58-E5510E21CDEB}">
      <formula1>$AE$6</formula1>
    </dataValidation>
  </dataValidations>
  <printOptions horizontalCentered="1"/>
  <pageMargins left="0.59055118110236227" right="0.59055118110236227" top="0.78740157480314965" bottom="0.78740157480314965" header="0" footer="0"/>
  <pageSetup paperSize="9"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W22"/>
  <sheetViews>
    <sheetView view="pageBreakPreview" zoomScaleNormal="100" zoomScaleSheetLayoutView="100" workbookViewId="0">
      <selection activeCell="H23" sqref="H23"/>
    </sheetView>
  </sheetViews>
  <sheetFormatPr baseColWidth="10" defaultColWidth="3" defaultRowHeight="18" customHeight="1"/>
  <cols>
    <col min="1" max="16384" width="3" style="1"/>
  </cols>
  <sheetData>
    <row r="1" spans="1:49" ht="18" customHeight="1">
      <c r="C1" s="16"/>
      <c r="D1" s="16"/>
      <c r="E1" s="16"/>
      <c r="F1" s="16"/>
      <c r="G1" s="30" t="s">
        <v>31</v>
      </c>
      <c r="H1" s="89" t="s">
        <v>181</v>
      </c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</row>
    <row r="2" spans="1:49" s="31" customFormat="1" ht="18" customHeight="1">
      <c r="G2" s="16" t="s">
        <v>31</v>
      </c>
      <c r="H2" s="89" t="s">
        <v>183</v>
      </c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</row>
    <row r="3" spans="1:49" ht="15" customHeight="1">
      <c r="G3" s="44" t="s">
        <v>177</v>
      </c>
      <c r="H3" s="44"/>
      <c r="I3" s="44"/>
    </row>
    <row r="4" spans="1:49" ht="18" customHeight="1">
      <c r="G4" s="90" t="str">
        <f>【様式１】収支予算書!A3</f>
        <v>令和８年度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14"/>
      <c r="V4" s="91" t="s">
        <v>179</v>
      </c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14"/>
      <c r="AW4" s="14"/>
    </row>
    <row r="5" spans="1:49" ht="15" customHeight="1"/>
    <row r="6" spans="1:49" ht="45" customHeight="1">
      <c r="D6" s="43" t="s">
        <v>1</v>
      </c>
      <c r="E6" s="43"/>
      <c r="F6" s="43"/>
      <c r="G6" s="43" t="s">
        <v>47</v>
      </c>
      <c r="H6" s="43"/>
      <c r="I6" s="43"/>
      <c r="J6" s="128" t="s">
        <v>190</v>
      </c>
      <c r="K6" s="128"/>
      <c r="L6" s="128"/>
      <c r="M6" s="128"/>
      <c r="N6" s="128"/>
      <c r="O6" s="128"/>
      <c r="P6" s="128"/>
      <c r="Q6" s="128"/>
      <c r="R6" s="128"/>
      <c r="S6" s="128" t="s">
        <v>193</v>
      </c>
      <c r="T6" s="128"/>
      <c r="U6" s="128"/>
      <c r="V6" s="128"/>
      <c r="W6" s="128"/>
      <c r="X6" s="128"/>
      <c r="Y6" s="128" t="s">
        <v>185</v>
      </c>
      <c r="Z6" s="128"/>
      <c r="AA6" s="128"/>
      <c r="AB6" s="128"/>
      <c r="AC6" s="128"/>
      <c r="AD6" s="128"/>
      <c r="AE6" s="128" t="s">
        <v>95</v>
      </c>
      <c r="AF6" s="128"/>
      <c r="AG6" s="128"/>
      <c r="AH6" s="128"/>
      <c r="AI6" s="128"/>
      <c r="AJ6" s="128"/>
      <c r="AK6" s="128"/>
      <c r="AL6" s="128"/>
      <c r="AM6" s="128"/>
      <c r="AN6" s="128"/>
      <c r="AO6" s="127" t="s">
        <v>197</v>
      </c>
      <c r="AP6" s="128"/>
      <c r="AQ6" s="128"/>
      <c r="AR6" s="128"/>
      <c r="AS6" s="128"/>
      <c r="AT6" s="128"/>
      <c r="AU6" s="128"/>
    </row>
    <row r="7" spans="1:49" ht="51" customHeight="1">
      <c r="A7" s="129" t="s">
        <v>96</v>
      </c>
      <c r="B7" s="129"/>
      <c r="C7" s="129"/>
      <c r="D7" s="130" t="s">
        <v>73</v>
      </c>
      <c r="E7" s="130"/>
      <c r="F7" s="130"/>
      <c r="G7" s="131" t="s">
        <v>134</v>
      </c>
      <c r="H7" s="131"/>
      <c r="I7" s="131"/>
      <c r="J7" s="49" t="s">
        <v>191</v>
      </c>
      <c r="K7" s="49"/>
      <c r="L7" s="49"/>
      <c r="M7" s="49"/>
      <c r="N7" s="49"/>
      <c r="O7" s="49"/>
      <c r="P7" s="49"/>
      <c r="Q7" s="49"/>
      <c r="R7" s="49"/>
      <c r="S7" s="132" t="s">
        <v>194</v>
      </c>
      <c r="T7" s="132"/>
      <c r="U7" s="132"/>
      <c r="V7" s="132"/>
      <c r="W7" s="132"/>
      <c r="X7" s="132"/>
      <c r="Y7" s="49" t="s">
        <v>195</v>
      </c>
      <c r="Z7" s="49"/>
      <c r="AA7" s="49"/>
      <c r="AB7" s="49"/>
      <c r="AC7" s="49"/>
      <c r="AD7" s="49"/>
      <c r="AE7" s="142" t="s">
        <v>97</v>
      </c>
      <c r="AF7" s="142"/>
      <c r="AG7" s="142"/>
      <c r="AH7" s="142"/>
      <c r="AI7" s="142"/>
      <c r="AJ7" s="142"/>
      <c r="AK7" s="142"/>
      <c r="AL7" s="142"/>
      <c r="AM7" s="142"/>
      <c r="AN7" s="142"/>
      <c r="AO7" s="142" t="s">
        <v>98</v>
      </c>
      <c r="AP7" s="142"/>
      <c r="AQ7" s="142"/>
      <c r="AR7" s="142"/>
      <c r="AS7" s="142"/>
      <c r="AT7" s="142"/>
      <c r="AU7" s="142"/>
    </row>
    <row r="8" spans="1:49" ht="54" customHeight="1">
      <c r="D8" s="133" t="str">
        <f>IF(【様式３】後援事業実施計画書!D7="","",【様式３】後援事業実施計画書!D7)</f>
        <v/>
      </c>
      <c r="E8" s="133"/>
      <c r="F8" s="133"/>
      <c r="G8" s="131" t="str">
        <f>IF(D8="","",VLOOKUP(D8,LIST!$B$2:$C$32,2))</f>
        <v/>
      </c>
      <c r="H8" s="131"/>
      <c r="I8" s="131"/>
      <c r="J8" s="134" t="str">
        <f>IF(【様式３】後援事業実施計画書!J7="","",【様式３】後援事業実施計画書!J7)</f>
        <v/>
      </c>
      <c r="K8" s="134"/>
      <c r="L8" s="134"/>
      <c r="M8" s="134"/>
      <c r="N8" s="134"/>
      <c r="O8" s="134"/>
      <c r="P8" s="134"/>
      <c r="Q8" s="134"/>
      <c r="R8" s="134"/>
      <c r="S8" s="46" t="str">
        <f>IF(【様式３】後援事業実施計画書!S7="","",【様式３】後援事業実施計画書!S7)</f>
        <v/>
      </c>
      <c r="T8" s="46"/>
      <c r="U8" s="46"/>
      <c r="V8" s="46"/>
      <c r="W8" s="46"/>
      <c r="X8" s="46"/>
      <c r="Y8" s="46" t="str">
        <f>IF(【様式３】後援事業実施計画書!Y7="","",【様式３】後援事業実施計画書!Y7)</f>
        <v/>
      </c>
      <c r="Z8" s="46"/>
      <c r="AA8" s="46"/>
      <c r="AB8" s="46"/>
      <c r="AC8" s="46"/>
      <c r="AD8" s="46"/>
      <c r="AE8" s="138" t="str">
        <f>IF(【様式３】後援事業実施計画書!AE7="","",【様式３】後援事業実施計画書!AE7)</f>
        <v/>
      </c>
      <c r="AF8" s="138"/>
      <c r="AG8" s="138"/>
      <c r="AH8" s="138"/>
      <c r="AI8" s="138"/>
      <c r="AJ8" s="138"/>
      <c r="AK8" s="138"/>
      <c r="AL8" s="138"/>
      <c r="AM8" s="138"/>
      <c r="AN8" s="138"/>
      <c r="AO8" s="138" t="str">
        <f>IF(【様式３】後援事業実施計画書!AO7="","",【様式３】後援事業実施計画書!AO7)</f>
        <v/>
      </c>
      <c r="AP8" s="138"/>
      <c r="AQ8" s="138"/>
      <c r="AR8" s="138"/>
      <c r="AS8" s="138"/>
      <c r="AT8" s="138"/>
      <c r="AU8" s="138"/>
    </row>
    <row r="9" spans="1:49" ht="54" customHeight="1">
      <c r="D9" s="133" t="str">
        <f>IF(【様式３】後援事業実施計画書!D8="","",【様式３】後援事業実施計画書!D8)</f>
        <v/>
      </c>
      <c r="E9" s="133"/>
      <c r="F9" s="133"/>
      <c r="G9" s="131" t="str">
        <f>IF(D9="","",VLOOKUP(D9,LIST!$B$2:$C$32,2))</f>
        <v/>
      </c>
      <c r="H9" s="131"/>
      <c r="I9" s="131"/>
      <c r="J9" s="134" t="str">
        <f>IF(【様式３】後援事業実施計画書!J8="","",【様式３】後援事業実施計画書!J8)</f>
        <v/>
      </c>
      <c r="K9" s="134"/>
      <c r="L9" s="134"/>
      <c r="M9" s="134"/>
      <c r="N9" s="134"/>
      <c r="O9" s="134"/>
      <c r="P9" s="134"/>
      <c r="Q9" s="134"/>
      <c r="R9" s="134"/>
      <c r="S9" s="46" t="str">
        <f>IF(【様式３】後援事業実施計画書!S8="","",【様式３】後援事業実施計画書!S8)</f>
        <v/>
      </c>
      <c r="T9" s="46"/>
      <c r="U9" s="46"/>
      <c r="V9" s="46"/>
      <c r="W9" s="46"/>
      <c r="X9" s="46"/>
      <c r="Y9" s="46" t="str">
        <f>IF(【様式３】後援事業実施計画書!Y8="","",【様式３】後援事業実施計画書!Y8)</f>
        <v/>
      </c>
      <c r="Z9" s="46"/>
      <c r="AA9" s="46"/>
      <c r="AB9" s="46"/>
      <c r="AC9" s="46"/>
      <c r="AD9" s="46"/>
      <c r="AE9" s="138" t="str">
        <f>IF(【様式３】後援事業実施計画書!AE8="","",【様式３】後援事業実施計画書!AE8)</f>
        <v/>
      </c>
      <c r="AF9" s="138"/>
      <c r="AG9" s="138"/>
      <c r="AH9" s="138"/>
      <c r="AI9" s="138"/>
      <c r="AJ9" s="138"/>
      <c r="AK9" s="138"/>
      <c r="AL9" s="138"/>
      <c r="AM9" s="138"/>
      <c r="AN9" s="138"/>
      <c r="AO9" s="138" t="str">
        <f>IF(【様式３】後援事業実施計画書!AO8="","",【様式３】後援事業実施計画書!AO8)</f>
        <v/>
      </c>
      <c r="AP9" s="138"/>
      <c r="AQ9" s="138"/>
      <c r="AR9" s="138"/>
      <c r="AS9" s="138"/>
      <c r="AT9" s="138"/>
      <c r="AU9" s="138"/>
    </row>
    <row r="10" spans="1:49" ht="54" customHeight="1">
      <c r="D10" s="133" t="str">
        <f>IF(【様式３】後援事業実施計画書!D9="","",【様式３】後援事業実施計画書!D9)</f>
        <v/>
      </c>
      <c r="E10" s="133"/>
      <c r="F10" s="133"/>
      <c r="G10" s="131" t="str">
        <f>IF(D10="","",VLOOKUP(D10,LIST!$B$2:$C$32,2))</f>
        <v/>
      </c>
      <c r="H10" s="131"/>
      <c r="I10" s="131"/>
      <c r="J10" s="134" t="str">
        <f>IF(【様式３】後援事業実施計画書!J9="","",【様式３】後援事業実施計画書!J9)</f>
        <v/>
      </c>
      <c r="K10" s="134"/>
      <c r="L10" s="134"/>
      <c r="M10" s="134"/>
      <c r="N10" s="134"/>
      <c r="O10" s="134"/>
      <c r="P10" s="134"/>
      <c r="Q10" s="134"/>
      <c r="R10" s="134"/>
      <c r="S10" s="46" t="str">
        <f>IF(【様式３】後援事業実施計画書!S9="","",【様式３】後援事業実施計画書!S9)</f>
        <v/>
      </c>
      <c r="T10" s="46"/>
      <c r="U10" s="46"/>
      <c r="V10" s="46"/>
      <c r="W10" s="46"/>
      <c r="X10" s="46"/>
      <c r="Y10" s="46" t="str">
        <f>IF(【様式３】後援事業実施計画書!Y9="","",【様式３】後援事業実施計画書!Y9)</f>
        <v/>
      </c>
      <c r="Z10" s="46"/>
      <c r="AA10" s="46"/>
      <c r="AB10" s="46"/>
      <c r="AC10" s="46"/>
      <c r="AD10" s="46"/>
      <c r="AE10" s="138" t="str">
        <f>IF(【様式３】後援事業実施計画書!AE9="","",【様式３】後援事業実施計画書!AE9)</f>
        <v/>
      </c>
      <c r="AF10" s="138"/>
      <c r="AG10" s="138"/>
      <c r="AH10" s="138"/>
      <c r="AI10" s="138"/>
      <c r="AJ10" s="138"/>
      <c r="AK10" s="138"/>
      <c r="AL10" s="138"/>
      <c r="AM10" s="138"/>
      <c r="AN10" s="138"/>
      <c r="AO10" s="138" t="str">
        <f>IF(【様式３】後援事業実施計画書!AO9="","",【様式３】後援事業実施計画書!AO9)</f>
        <v/>
      </c>
      <c r="AP10" s="138"/>
      <c r="AQ10" s="138"/>
      <c r="AR10" s="138"/>
      <c r="AS10" s="138"/>
      <c r="AT10" s="138"/>
      <c r="AU10" s="138"/>
    </row>
    <row r="11" spans="1:49" ht="54" customHeight="1">
      <c r="D11" s="133" t="str">
        <f>IF(【様式３】後援事業実施計画書!D10="","",【様式３】後援事業実施計画書!D10)</f>
        <v/>
      </c>
      <c r="E11" s="133"/>
      <c r="F11" s="133"/>
      <c r="G11" s="131" t="str">
        <f>IF(D11="","",VLOOKUP(D11,LIST!$B$2:$C$32,2))</f>
        <v/>
      </c>
      <c r="H11" s="131"/>
      <c r="I11" s="131"/>
      <c r="J11" s="134" t="str">
        <f>IF(【様式３】後援事業実施計画書!J10="","",【様式３】後援事業実施計画書!J10)</f>
        <v/>
      </c>
      <c r="K11" s="134"/>
      <c r="L11" s="134"/>
      <c r="M11" s="134"/>
      <c r="N11" s="134"/>
      <c r="O11" s="134"/>
      <c r="P11" s="134"/>
      <c r="Q11" s="134"/>
      <c r="R11" s="134"/>
      <c r="S11" s="46" t="str">
        <f>IF(【様式３】後援事業実施計画書!S10="","",【様式３】後援事業実施計画書!S10)</f>
        <v/>
      </c>
      <c r="T11" s="46"/>
      <c r="U11" s="46"/>
      <c r="V11" s="46"/>
      <c r="W11" s="46"/>
      <c r="X11" s="46"/>
      <c r="Y11" s="46" t="str">
        <f>IF(【様式３】後援事業実施計画書!Y10="","",【様式３】後援事業実施計画書!Y10)</f>
        <v/>
      </c>
      <c r="Z11" s="46"/>
      <c r="AA11" s="46"/>
      <c r="AB11" s="46"/>
      <c r="AC11" s="46"/>
      <c r="AD11" s="46"/>
      <c r="AE11" s="138" t="str">
        <f>IF(【様式３】後援事業実施計画書!AE10="","",【様式３】後援事業実施計画書!AE10)</f>
        <v/>
      </c>
      <c r="AF11" s="138"/>
      <c r="AG11" s="138"/>
      <c r="AH11" s="138"/>
      <c r="AI11" s="138"/>
      <c r="AJ11" s="138"/>
      <c r="AK11" s="138"/>
      <c r="AL11" s="138"/>
      <c r="AM11" s="138"/>
      <c r="AN11" s="138"/>
      <c r="AO11" s="138" t="str">
        <f>IF(【様式３】後援事業実施計画書!AO10="","",【様式３】後援事業実施計画書!AO10)</f>
        <v/>
      </c>
      <c r="AP11" s="138"/>
      <c r="AQ11" s="138"/>
      <c r="AR11" s="138"/>
      <c r="AS11" s="138"/>
      <c r="AT11" s="138"/>
      <c r="AU11" s="138"/>
    </row>
    <row r="12" spans="1:49" ht="6.75" customHeight="1"/>
    <row r="13" spans="1:49" ht="15" customHeight="1">
      <c r="G13" s="12" t="s">
        <v>31</v>
      </c>
      <c r="H13" s="190" t="s">
        <v>178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</row>
    <row r="14" spans="1:49" ht="5.25" customHeight="1"/>
    <row r="15" spans="1:49" ht="15" customHeight="1">
      <c r="G15" s="12" t="s">
        <v>31</v>
      </c>
      <c r="H15" s="1" t="s">
        <v>101</v>
      </c>
    </row>
    <row r="16" spans="1:49" ht="5.25" customHeight="1"/>
    <row r="17" spans="7:47" ht="15" customHeight="1">
      <c r="G17" s="12" t="s">
        <v>31</v>
      </c>
      <c r="H17" s="39" t="s">
        <v>102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</row>
    <row r="18" spans="7:47" ht="5.25" customHeight="1"/>
    <row r="19" spans="7:47" s="2" customFormat="1" ht="15" customHeight="1">
      <c r="G19" s="3" t="s">
        <v>31</v>
      </c>
      <c r="H19" s="54" t="str">
        <f>【様式１】収支予算書!B55</f>
        <v>提 出 先：群馬大学共同教育学部附属小学校（校長　足達哲也：t-adachi@gunma-u.ac.jp）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</row>
    <row r="20" spans="7:47" s="2" customFormat="1" ht="15" customHeight="1">
      <c r="G20" s="3"/>
      <c r="H20" s="54" t="str">
        <f>【様式１】収支予算書!B56</f>
        <v>（提出先が変更になる場合があります。その際には，追って連絡いたします。）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</row>
    <row r="21" spans="7:47" s="2" customFormat="1" ht="5.25" customHeight="1">
      <c r="G21" s="3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</row>
    <row r="22" spans="7:47" s="2" customFormat="1" ht="15" customHeight="1">
      <c r="G22" s="34" t="s">
        <v>31</v>
      </c>
      <c r="H22" s="171" t="str">
        <f>【様式４】事業実績概要!B48</f>
        <v>【様式５】提出締切：令和８年12月11日（金），【様式４】【様式６】提出締切：令和９年２月５日（金）【厳守でお願いします】</v>
      </c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</row>
  </sheetData>
  <sheetProtection formatCells="0" insertRows="0"/>
  <mergeCells count="54">
    <mergeCell ref="H1:AU1"/>
    <mergeCell ref="G3:I3"/>
    <mergeCell ref="G4:T4"/>
    <mergeCell ref="V4:AU4"/>
    <mergeCell ref="D6:F6"/>
    <mergeCell ref="G6:I6"/>
    <mergeCell ref="J6:R6"/>
    <mergeCell ref="S6:X6"/>
    <mergeCell ref="Y6:AD6"/>
    <mergeCell ref="AE6:AN6"/>
    <mergeCell ref="AO6:AU6"/>
    <mergeCell ref="H2:AU2"/>
    <mergeCell ref="A7:C7"/>
    <mergeCell ref="D7:F7"/>
    <mergeCell ref="G7:I7"/>
    <mergeCell ref="J7:R7"/>
    <mergeCell ref="S7:X7"/>
    <mergeCell ref="AE7:AN7"/>
    <mergeCell ref="AO7:AU7"/>
    <mergeCell ref="D8:F8"/>
    <mergeCell ref="G8:I8"/>
    <mergeCell ref="J8:R8"/>
    <mergeCell ref="S8:X8"/>
    <mergeCell ref="Y8:AD8"/>
    <mergeCell ref="AE8:AN8"/>
    <mergeCell ref="AO8:AU8"/>
    <mergeCell ref="Y7:AD7"/>
    <mergeCell ref="AO9:AU9"/>
    <mergeCell ref="D10:F10"/>
    <mergeCell ref="G10:I10"/>
    <mergeCell ref="J10:R10"/>
    <mergeCell ref="S10:X10"/>
    <mergeCell ref="Y10:AD10"/>
    <mergeCell ref="AE10:AN10"/>
    <mergeCell ref="AO10:AU10"/>
    <mergeCell ref="D9:F9"/>
    <mergeCell ref="G9:I9"/>
    <mergeCell ref="J9:R9"/>
    <mergeCell ref="S9:X9"/>
    <mergeCell ref="Y9:AD9"/>
    <mergeCell ref="AE9:AN9"/>
    <mergeCell ref="H13:AU13"/>
    <mergeCell ref="H17:AU17"/>
    <mergeCell ref="H19:AU19"/>
    <mergeCell ref="H22:AU22"/>
    <mergeCell ref="D11:F11"/>
    <mergeCell ref="G11:I11"/>
    <mergeCell ref="J11:R11"/>
    <mergeCell ref="S11:X11"/>
    <mergeCell ref="Y11:AD11"/>
    <mergeCell ref="AE11:AN11"/>
    <mergeCell ref="AO11:AU11"/>
    <mergeCell ref="H20:AU20"/>
    <mergeCell ref="H21:AU21"/>
  </mergeCells>
  <phoneticPr fontId="1"/>
  <printOptions horizontalCentered="1"/>
  <pageMargins left="0.59055118110236227" right="0.59055118110236227" top="0.78740157480314965" bottom="0.7874015748031496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B1:E32"/>
  <sheetViews>
    <sheetView workbookViewId="0">
      <selection activeCell="C34" sqref="C34"/>
    </sheetView>
  </sheetViews>
  <sheetFormatPr baseColWidth="10" defaultColWidth="8.83203125" defaultRowHeight="18"/>
  <cols>
    <col min="2" max="2" width="3.5" bestFit="1" customWidth="1"/>
    <col min="3" max="3" width="31.6640625" bestFit="1" customWidth="1"/>
    <col min="5" max="5" width="17.1640625" bestFit="1" customWidth="1"/>
  </cols>
  <sheetData>
    <row r="1" spans="2:5">
      <c r="B1" s="10" t="s">
        <v>46</v>
      </c>
      <c r="C1" s="9" t="s">
        <v>47</v>
      </c>
      <c r="E1" s="9" t="s">
        <v>143</v>
      </c>
    </row>
    <row r="2" spans="2:5">
      <c r="B2" s="9" t="s">
        <v>73</v>
      </c>
      <c r="C2" s="9" t="s">
        <v>74</v>
      </c>
      <c r="E2" s="9" t="s">
        <v>144</v>
      </c>
    </row>
    <row r="3" spans="2:5">
      <c r="B3" s="10">
        <v>0</v>
      </c>
      <c r="C3" s="9" t="s">
        <v>133</v>
      </c>
      <c r="E3" s="9" t="s">
        <v>145</v>
      </c>
    </row>
    <row r="4" spans="2:5">
      <c r="B4" s="10">
        <v>1</v>
      </c>
      <c r="C4" s="9" t="s">
        <v>42</v>
      </c>
      <c r="E4" s="9" t="s">
        <v>146</v>
      </c>
    </row>
    <row r="5" spans="2:5">
      <c r="B5" s="10">
        <v>2</v>
      </c>
      <c r="C5" s="9" t="s">
        <v>43</v>
      </c>
      <c r="E5" s="9" t="s">
        <v>147</v>
      </c>
    </row>
    <row r="6" spans="2:5">
      <c r="B6" s="10">
        <v>3</v>
      </c>
      <c r="C6" s="9" t="s">
        <v>44</v>
      </c>
      <c r="E6" s="9" t="s">
        <v>148</v>
      </c>
    </row>
    <row r="7" spans="2:5">
      <c r="B7" s="10">
        <v>4</v>
      </c>
      <c r="C7" s="9" t="s">
        <v>45</v>
      </c>
      <c r="E7" s="9" t="s">
        <v>149</v>
      </c>
    </row>
    <row r="8" spans="2:5">
      <c r="B8" s="10">
        <v>5</v>
      </c>
      <c r="C8" s="9" t="s">
        <v>48</v>
      </c>
      <c r="E8" s="9" t="s">
        <v>150</v>
      </c>
    </row>
    <row r="9" spans="2:5">
      <c r="B9" s="10">
        <v>6</v>
      </c>
      <c r="C9" s="9" t="s">
        <v>49</v>
      </c>
      <c r="E9" s="9" t="s">
        <v>151</v>
      </c>
    </row>
    <row r="10" spans="2:5">
      <c r="B10" s="10">
        <v>7</v>
      </c>
      <c r="C10" s="9" t="s">
        <v>72</v>
      </c>
      <c r="E10" s="9" t="s">
        <v>152</v>
      </c>
    </row>
    <row r="11" spans="2:5">
      <c r="B11" s="10">
        <v>8</v>
      </c>
      <c r="C11" s="9" t="s">
        <v>50</v>
      </c>
      <c r="E11" s="9" t="s">
        <v>153</v>
      </c>
    </row>
    <row r="12" spans="2:5">
      <c r="B12" s="10">
        <v>9</v>
      </c>
      <c r="C12" s="9" t="s">
        <v>51</v>
      </c>
      <c r="E12" s="9" t="s">
        <v>154</v>
      </c>
    </row>
    <row r="13" spans="2:5">
      <c r="B13" s="10">
        <v>10</v>
      </c>
      <c r="C13" s="9" t="s">
        <v>52</v>
      </c>
      <c r="E13" s="9" t="s">
        <v>155</v>
      </c>
    </row>
    <row r="14" spans="2:5">
      <c r="B14" s="10">
        <v>11</v>
      </c>
      <c r="C14" s="9" t="s">
        <v>53</v>
      </c>
      <c r="E14" s="9" t="s">
        <v>156</v>
      </c>
    </row>
    <row r="15" spans="2:5">
      <c r="B15" s="10">
        <v>12</v>
      </c>
      <c r="C15" s="9" t="s">
        <v>54</v>
      </c>
      <c r="E15" s="9" t="s">
        <v>157</v>
      </c>
    </row>
    <row r="16" spans="2:5">
      <c r="B16" s="10">
        <v>13</v>
      </c>
      <c r="C16" s="9" t="s">
        <v>55</v>
      </c>
      <c r="E16" s="9" t="s">
        <v>158</v>
      </c>
    </row>
    <row r="17" spans="2:5">
      <c r="B17" s="10">
        <v>14</v>
      </c>
      <c r="C17" s="9" t="s">
        <v>56</v>
      </c>
      <c r="E17" s="9" t="s">
        <v>159</v>
      </c>
    </row>
    <row r="18" spans="2:5">
      <c r="B18" s="10">
        <v>15</v>
      </c>
      <c r="C18" s="9" t="s">
        <v>57</v>
      </c>
      <c r="E18" s="9" t="s">
        <v>160</v>
      </c>
    </row>
    <row r="19" spans="2:5">
      <c r="B19" s="10">
        <v>16</v>
      </c>
      <c r="C19" s="9" t="s">
        <v>58</v>
      </c>
      <c r="E19" s="9" t="s">
        <v>161</v>
      </c>
    </row>
    <row r="20" spans="2:5">
      <c r="B20" s="10">
        <v>17</v>
      </c>
      <c r="C20" s="9" t="s">
        <v>59</v>
      </c>
      <c r="E20" s="9" t="s">
        <v>162</v>
      </c>
    </row>
    <row r="21" spans="2:5">
      <c r="B21" s="10">
        <v>18</v>
      </c>
      <c r="C21" s="9" t="s">
        <v>60</v>
      </c>
      <c r="E21" s="9" t="s">
        <v>163</v>
      </c>
    </row>
    <row r="22" spans="2:5">
      <c r="B22" s="10">
        <v>19</v>
      </c>
      <c r="C22" s="9" t="s">
        <v>61</v>
      </c>
      <c r="E22" s="9" t="s">
        <v>164</v>
      </c>
    </row>
    <row r="23" spans="2:5">
      <c r="B23" s="10">
        <v>20</v>
      </c>
      <c r="C23" s="9" t="s">
        <v>63</v>
      </c>
      <c r="E23" s="9" t="s">
        <v>165</v>
      </c>
    </row>
    <row r="24" spans="2:5">
      <c r="B24" s="10">
        <v>21</v>
      </c>
      <c r="C24" s="9" t="s">
        <v>62</v>
      </c>
      <c r="E24" s="9" t="s">
        <v>166</v>
      </c>
    </row>
    <row r="25" spans="2:5">
      <c r="B25" s="10">
        <v>22</v>
      </c>
      <c r="C25" s="9" t="s">
        <v>64</v>
      </c>
      <c r="E25" s="9" t="s">
        <v>167</v>
      </c>
    </row>
    <row r="26" spans="2:5">
      <c r="B26" s="10">
        <v>23</v>
      </c>
      <c r="C26" s="9" t="s">
        <v>65</v>
      </c>
      <c r="E26" s="9" t="s">
        <v>168</v>
      </c>
    </row>
    <row r="27" spans="2:5">
      <c r="B27" s="10">
        <v>24</v>
      </c>
      <c r="C27" s="9" t="s">
        <v>66</v>
      </c>
      <c r="E27" s="9" t="s">
        <v>169</v>
      </c>
    </row>
    <row r="28" spans="2:5">
      <c r="B28" s="10">
        <v>25</v>
      </c>
      <c r="C28" s="9" t="s">
        <v>67</v>
      </c>
      <c r="E28" s="9" t="s">
        <v>170</v>
      </c>
    </row>
    <row r="29" spans="2:5">
      <c r="B29" s="10">
        <v>26</v>
      </c>
      <c r="C29" s="9" t="s">
        <v>68</v>
      </c>
      <c r="E29" s="9" t="s">
        <v>171</v>
      </c>
    </row>
    <row r="30" spans="2:5">
      <c r="B30" s="10">
        <v>27</v>
      </c>
      <c r="C30" s="9" t="s">
        <v>69</v>
      </c>
      <c r="E30" s="9" t="s">
        <v>172</v>
      </c>
    </row>
    <row r="31" spans="2:5">
      <c r="B31" s="10">
        <v>28</v>
      </c>
      <c r="C31" s="9" t="s">
        <v>70</v>
      </c>
      <c r="E31" s="9" t="s">
        <v>173</v>
      </c>
    </row>
    <row r="32" spans="2:5">
      <c r="B32" s="10">
        <v>29</v>
      </c>
      <c r="C32" s="9" t="s">
        <v>71</v>
      </c>
      <c r="E32" s="9" t="s">
        <v>174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【様式１】収支予算書</vt:lpstr>
      <vt:lpstr>【様式２】役員等名簿・事業計画</vt:lpstr>
      <vt:lpstr>【様式３】後援事業実施計画書</vt:lpstr>
      <vt:lpstr>【様式４】事業実績概要</vt:lpstr>
      <vt:lpstr>【様式５】収支決算書</vt:lpstr>
      <vt:lpstr>【様式６】後援事業実施報告書</vt:lpstr>
      <vt:lpstr>LIST</vt:lpstr>
      <vt:lpstr>【様式１】収支予算書!Print_Area</vt:lpstr>
      <vt:lpstr>【様式２】役員等名簿・事業計画!Print_Area</vt:lpstr>
      <vt:lpstr>【様式３】後援事業実施計画書!Print_Area</vt:lpstr>
      <vt:lpstr>【様式４】事業実績概要!Print_Area</vt:lpstr>
      <vt:lpstr>【様式５】収支決算書!Print_Area</vt:lpstr>
      <vt:lpstr>【様式６】後援事業実施報告書!Print_Area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副校長</dc:creator>
  <cp:lastModifiedBy>Adachi Tetsuya</cp:lastModifiedBy>
  <cp:lastPrinted>2026-02-15T05:09:44Z</cp:lastPrinted>
  <dcterms:created xsi:type="dcterms:W3CDTF">2020-05-12T00:26:34Z</dcterms:created>
  <dcterms:modified xsi:type="dcterms:W3CDTF">2026-02-20T04:37:39Z</dcterms:modified>
</cp:coreProperties>
</file>