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0.150\共有\0000　R6　01　都小校長会\R6　08　HP関係\R6　報告書提出\"/>
    </mc:Choice>
  </mc:AlternateContent>
  <xr:revisionPtr revIDLastSave="0" documentId="8_{C68A7D9C-D75D-4AE6-8AEF-DE08A76C2D1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definedNames>
    <definedName name="_xlnm.Print_Area" localSheetId="0">Sheet1!$A$1:$H$29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" i="1" l="1"/>
  <c r="B4" i="1"/>
  <c r="N15" i="1"/>
  <c r="N26" i="1"/>
  <c r="N35" i="1"/>
  <c r="N41" i="1"/>
  <c r="N45" i="1"/>
  <c r="N52" i="1"/>
  <c r="T52" i="1"/>
  <c r="T45" i="1"/>
  <c r="T41" i="1"/>
  <c r="T35" i="1"/>
  <c r="T26" i="1"/>
  <c r="T15" i="1"/>
</calcChain>
</file>

<file path=xl/sharedStrings.xml><?xml version="1.0" encoding="utf-8"?>
<sst xmlns="http://schemas.openxmlformats.org/spreadsheetml/2006/main" count="249" uniqueCount="75">
  <si>
    <t>№</t>
    <phoneticPr fontId="1"/>
  </si>
  <si>
    <t>名</t>
    <rPh sb="0" eb="1">
      <t>メイ</t>
    </rPh>
    <phoneticPr fontId="1"/>
  </si>
  <si>
    <t>所　　属　　校　　名</t>
    <rPh sb="0" eb="1">
      <t>トコロ</t>
    </rPh>
    <rPh sb="3" eb="4">
      <t>ゾク</t>
    </rPh>
    <rPh sb="6" eb="7">
      <t>コウ</t>
    </rPh>
    <rPh sb="9" eb="10">
      <t>メイ</t>
    </rPh>
    <phoneticPr fontId="1"/>
  </si>
  <si>
    <t>参　加　者　氏　名</t>
    <rPh sb="0" eb="1">
      <t>サン</t>
    </rPh>
    <rPh sb="2" eb="3">
      <t>カ</t>
    </rPh>
    <rPh sb="4" eb="5">
      <t>シャ</t>
    </rPh>
    <rPh sb="6" eb="7">
      <t>シ</t>
    </rPh>
    <rPh sb="8" eb="9">
      <t>メイ</t>
    </rPh>
    <phoneticPr fontId="1"/>
  </si>
  <si>
    <t>地区No.</t>
    <rPh sb="0" eb="2">
      <t>チク</t>
    </rPh>
    <phoneticPr fontId="1"/>
  </si>
  <si>
    <t>地区名</t>
    <rPh sb="0" eb="3">
      <t>チクメイ</t>
    </rPh>
    <phoneticPr fontId="1"/>
  </si>
  <si>
    <t>参加割当者数</t>
    <rPh sb="0" eb="2">
      <t>サンカ</t>
    </rPh>
    <rPh sb="2" eb="4">
      <t>ワリアテ</t>
    </rPh>
    <rPh sb="4" eb="5">
      <t>シャ</t>
    </rPh>
    <rPh sb="5" eb="6">
      <t>スウ</t>
    </rPh>
    <phoneticPr fontId="1"/>
  </si>
  <si>
    <t>締め切り：令和６年12月10日(火)</t>
    <rPh sb="0" eb="1">
      <t>シ</t>
    </rPh>
    <rPh sb="2" eb="3">
      <t>キ</t>
    </rPh>
    <rPh sb="5" eb="7">
      <t>レイワ</t>
    </rPh>
    <rPh sb="8" eb="9">
      <t>ネン</t>
    </rPh>
    <rPh sb="11" eb="12">
      <t>ガツ</t>
    </rPh>
    <rPh sb="14" eb="15">
      <t>ニチ</t>
    </rPh>
    <rPh sb="16" eb="17">
      <t>カ</t>
    </rPh>
    <phoneticPr fontId="1"/>
  </si>
  <si>
    <t>令和６年度 第68回 都小研究発表会参加者報告書</t>
    <rPh sb="0" eb="2">
      <t>トシカズ</t>
    </rPh>
    <rPh sb="3" eb="5">
      <t>ネンド</t>
    </rPh>
    <rPh sb="6" eb="7">
      <t>ダイ</t>
    </rPh>
    <rPh sb="9" eb="10">
      <t>カイ</t>
    </rPh>
    <rPh sb="11" eb="13">
      <t>トショウ</t>
    </rPh>
    <rPh sb="13" eb="15">
      <t>ケンキュウ</t>
    </rPh>
    <rPh sb="15" eb="17">
      <t>ハッピョウ</t>
    </rPh>
    <rPh sb="17" eb="18">
      <t>カイ</t>
    </rPh>
    <rPh sb="18" eb="21">
      <t>サンカシャ</t>
    </rPh>
    <rPh sb="21" eb="24">
      <t>ホウコクショ</t>
    </rPh>
    <phoneticPr fontId="1"/>
  </si>
  <si>
    <t>番号</t>
    <phoneticPr fontId="8"/>
  </si>
  <si>
    <t>地　区</t>
    <phoneticPr fontId="8"/>
  </si>
  <si>
    <t>会員数</t>
    <rPh sb="0" eb="3">
      <t>カイインスウ</t>
    </rPh>
    <phoneticPr fontId="8"/>
  </si>
  <si>
    <t>割当数</t>
    <rPh sb="0" eb="3">
      <t>ワリアテスウ</t>
    </rPh>
    <phoneticPr fontId="8"/>
  </si>
  <si>
    <t>千代田</t>
    <phoneticPr fontId="8"/>
  </si>
  <si>
    <t>中　央</t>
    <phoneticPr fontId="8"/>
  </si>
  <si>
    <t>港</t>
    <phoneticPr fontId="8"/>
  </si>
  <si>
    <t>新　宿</t>
    <phoneticPr fontId="8"/>
  </si>
  <si>
    <t>文　京</t>
    <phoneticPr fontId="8"/>
  </si>
  <si>
    <t>台　東</t>
    <phoneticPr fontId="8"/>
  </si>
  <si>
    <t>墨　田</t>
    <phoneticPr fontId="8"/>
  </si>
  <si>
    <t>江　東</t>
    <phoneticPr fontId="8"/>
  </si>
  <si>
    <t>品　川</t>
    <phoneticPr fontId="8"/>
  </si>
  <si>
    <t>目　黒</t>
    <phoneticPr fontId="8"/>
  </si>
  <si>
    <t>大　田</t>
    <rPh sb="0" eb="1">
      <t>ダイ</t>
    </rPh>
    <rPh sb="2" eb="3">
      <t>タ</t>
    </rPh>
    <phoneticPr fontId="8"/>
  </si>
  <si>
    <t>世田谷</t>
    <phoneticPr fontId="8"/>
  </si>
  <si>
    <t>渋　谷</t>
    <phoneticPr fontId="8"/>
  </si>
  <si>
    <t>中　野</t>
    <phoneticPr fontId="8"/>
  </si>
  <si>
    <t>杉　並</t>
    <phoneticPr fontId="8"/>
  </si>
  <si>
    <t>豊　島</t>
    <phoneticPr fontId="8"/>
  </si>
  <si>
    <t>北</t>
    <phoneticPr fontId="8"/>
  </si>
  <si>
    <t>荒　川</t>
    <phoneticPr fontId="8"/>
  </si>
  <si>
    <t>板　橋</t>
    <phoneticPr fontId="8"/>
  </si>
  <si>
    <t>練　馬</t>
    <phoneticPr fontId="8"/>
  </si>
  <si>
    <t>足　立</t>
    <phoneticPr fontId="8"/>
  </si>
  <si>
    <t>葛　飾</t>
    <rPh sb="0" eb="1">
      <t>クズ</t>
    </rPh>
    <rPh sb="2" eb="3">
      <t>カザリ</t>
    </rPh>
    <phoneticPr fontId="8"/>
  </si>
  <si>
    <t>江戸川</t>
    <phoneticPr fontId="8"/>
  </si>
  <si>
    <t>八王子</t>
    <phoneticPr fontId="8"/>
  </si>
  <si>
    <t>立　川</t>
    <phoneticPr fontId="8"/>
  </si>
  <si>
    <t>武蔵野</t>
    <phoneticPr fontId="8"/>
  </si>
  <si>
    <t>三　鷹</t>
    <phoneticPr fontId="8"/>
  </si>
  <si>
    <t>青　梅</t>
    <phoneticPr fontId="8"/>
  </si>
  <si>
    <t>府　中</t>
    <rPh sb="0" eb="1">
      <t>フ</t>
    </rPh>
    <rPh sb="2" eb="3">
      <t>ナカ</t>
    </rPh>
    <phoneticPr fontId="8"/>
  </si>
  <si>
    <t>昭　島</t>
    <rPh sb="0" eb="1">
      <t>アキラ</t>
    </rPh>
    <rPh sb="2" eb="3">
      <t>シマ</t>
    </rPh>
    <phoneticPr fontId="8"/>
  </si>
  <si>
    <t>調  布</t>
    <phoneticPr fontId="8"/>
  </si>
  <si>
    <t>町  田</t>
    <phoneticPr fontId="8"/>
  </si>
  <si>
    <t>小金井</t>
    <phoneticPr fontId="8"/>
  </si>
  <si>
    <t>小　平</t>
    <phoneticPr fontId="8"/>
  </si>
  <si>
    <t>日　野</t>
    <phoneticPr fontId="8"/>
  </si>
  <si>
    <t>東村山</t>
    <phoneticPr fontId="8"/>
  </si>
  <si>
    <t>国分寺</t>
    <phoneticPr fontId="8"/>
  </si>
  <si>
    <t>国　立</t>
    <phoneticPr fontId="8"/>
  </si>
  <si>
    <t>福　生</t>
    <phoneticPr fontId="8"/>
  </si>
  <si>
    <t>狛　江</t>
    <phoneticPr fontId="8"/>
  </si>
  <si>
    <t>東大和</t>
    <phoneticPr fontId="8"/>
  </si>
  <si>
    <t>清　瀬</t>
    <phoneticPr fontId="8"/>
  </si>
  <si>
    <t>東久留米</t>
    <phoneticPr fontId="8"/>
  </si>
  <si>
    <t>武蔵村山</t>
    <phoneticPr fontId="8"/>
  </si>
  <si>
    <t>多　摩</t>
    <phoneticPr fontId="8"/>
  </si>
  <si>
    <t>稲　城</t>
    <phoneticPr fontId="8"/>
  </si>
  <si>
    <t>羽　村</t>
    <phoneticPr fontId="8"/>
  </si>
  <si>
    <t>あきる野</t>
    <phoneticPr fontId="8"/>
  </si>
  <si>
    <t>西東京</t>
    <phoneticPr fontId="8"/>
  </si>
  <si>
    <t>瑞　穂</t>
    <rPh sb="0" eb="1">
      <t>ズイ</t>
    </rPh>
    <rPh sb="2" eb="3">
      <t>ホ</t>
    </rPh>
    <phoneticPr fontId="8"/>
  </si>
  <si>
    <t>西多摩</t>
    <phoneticPr fontId="8"/>
  </si>
  <si>
    <t>大　島</t>
    <phoneticPr fontId="8"/>
  </si>
  <si>
    <t>新　島</t>
    <phoneticPr fontId="8"/>
  </si>
  <si>
    <t>三　宅</t>
    <phoneticPr fontId="8"/>
  </si>
  <si>
    <t>八　丈</t>
    <phoneticPr fontId="8"/>
  </si>
  <si>
    <t>小笠原</t>
    <phoneticPr fontId="8"/>
  </si>
  <si>
    <t>←地区名を入れると地区番号、
参加者割当数が表示されます。</t>
    <rPh sb="1" eb="4">
      <t>チクナ</t>
    </rPh>
    <rPh sb="5" eb="6">
      <t>イ</t>
    </rPh>
    <rPh sb="9" eb="13">
      <t>チクバンゴウ</t>
    </rPh>
    <rPh sb="15" eb="21">
      <t>サンカシャワリアテスウ</t>
    </rPh>
    <rPh sb="22" eb="24">
      <t>ヒョウジ</t>
    </rPh>
    <phoneticPr fontId="1"/>
  </si>
  <si>
    <t>一任の場合は
○を記入</t>
    <rPh sb="0" eb="2">
      <t>イチニン</t>
    </rPh>
    <rPh sb="3" eb="5">
      <t>バアイ</t>
    </rPh>
    <rPh sb="9" eb="11">
      <t>キニュウ</t>
    </rPh>
    <phoneticPr fontId="1"/>
  </si>
  <si>
    <t>希望分科会
番号のみ記載</t>
    <rPh sb="0" eb="1">
      <t>マレ</t>
    </rPh>
    <rPh sb="1" eb="2">
      <t>ボウ</t>
    </rPh>
    <rPh sb="2" eb="3">
      <t>ブン</t>
    </rPh>
    <rPh sb="3" eb="4">
      <t>カ</t>
    </rPh>
    <rPh sb="4" eb="5">
      <t>カイ</t>
    </rPh>
    <rPh sb="6" eb="8">
      <t>バンゴウ</t>
    </rPh>
    <rPh sb="10" eb="12">
      <t>キサイ</t>
    </rPh>
    <phoneticPr fontId="1"/>
  </si>
  <si>
    <t>事務局へメールでお願いします。</t>
    <rPh sb="0" eb="3">
      <t>ジムキョク</t>
    </rPh>
    <rPh sb="9" eb="10">
      <t>ネガ</t>
    </rPh>
    <phoneticPr fontId="1"/>
  </si>
  <si>
    <t>報告書　NO９</t>
    <phoneticPr fontId="1"/>
  </si>
  <si>
    <t>※分科会希望が重なった場合は、事務局で調整させていただきますのでご承知おきください。</t>
    <rPh sb="1" eb="4">
      <t>ブンカカイ</t>
    </rPh>
    <rPh sb="4" eb="6">
      <t>キボウ</t>
    </rPh>
    <rPh sb="7" eb="8">
      <t>カサ</t>
    </rPh>
    <rPh sb="11" eb="13">
      <t>バアイ</t>
    </rPh>
    <rPh sb="15" eb="18">
      <t>ジムキョク</t>
    </rPh>
    <rPh sb="19" eb="21">
      <t>チョウセイ</t>
    </rPh>
    <rPh sb="33" eb="35">
      <t>ショウチ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</si>
</sst>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14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sz val="14"/>
      <name val="ＭＳ Ｐゴシック"/>
      <family val="3"/>
      <charset val="128"/>
    </font>
    <font>
      <sz val="20"/>
      <name val="ＭＳ Ｐゴシック"/>
      <family val="3"/>
      <charset val="128"/>
    </font>
    <font>
      <sz val="2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ＤＦ平成明朝体W3Ｊ"/>
      <family val="1"/>
      <charset val="128"/>
    </font>
    <font>
      <sz val="6"/>
      <name val="ＭＳ 明朝"/>
      <family val="1"/>
      <charset val="128"/>
    </font>
    <font>
      <b/>
      <sz val="16"/>
      <name val="ＤＦ平成明朝体W3Ｊ"/>
      <family val="1"/>
      <charset val="128"/>
    </font>
    <font>
      <sz val="28"/>
      <name val="ＭＳ Ｐゴシック"/>
      <family val="3"/>
      <charset val="128"/>
    </font>
    <font>
      <sz val="36"/>
      <name val="ＭＳ Ｐゴシック"/>
      <family val="3"/>
      <charset val="128"/>
    </font>
    <font>
      <sz val="24"/>
      <name val="ＭＳ Ｐゴシック"/>
      <family val="3"/>
      <charset val="128"/>
    </font>
    <font>
      <b/>
      <sz val="16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gray0625"/>
    </fill>
    <fill>
      <patternFill patternType="solid">
        <fgColor auto="1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0" fillId="0" borderId="2" xfId="0" applyBorder="1" applyAlignment="1">
      <alignment horizontal="center" vertical="center"/>
    </xf>
    <xf numFmtId="0" fontId="3" fillId="0" borderId="2" xfId="0" applyFont="1" applyBorder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0" fillId="0" borderId="2" xfId="0" applyBorder="1">
      <alignment vertical="center"/>
    </xf>
    <xf numFmtId="0" fontId="6" fillId="0" borderId="2" xfId="0" applyFont="1" applyBorder="1">
      <alignment vertical="center"/>
    </xf>
    <xf numFmtId="0" fontId="7" fillId="0" borderId="2" xfId="0" applyFont="1" applyBorder="1">
      <alignment vertical="center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shrinkToFit="1"/>
    </xf>
    <xf numFmtId="176" fontId="7" fillId="2" borderId="2" xfId="0" applyNumberFormat="1" applyFont="1" applyFill="1" applyBorder="1" applyAlignment="1">
      <alignment horizontal="right" vertical="center"/>
    </xf>
    <xf numFmtId="0" fontId="7" fillId="2" borderId="2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176" fontId="7" fillId="3" borderId="2" xfId="0" applyNumberFormat="1" applyFont="1" applyFill="1" applyBorder="1" applyAlignment="1">
      <alignment horizontal="right" vertical="center"/>
    </xf>
    <xf numFmtId="0" fontId="7" fillId="3" borderId="2" xfId="0" applyFont="1" applyFill="1" applyBorder="1" applyAlignment="1">
      <alignment horizontal="center" vertical="center"/>
    </xf>
    <xf numFmtId="176" fontId="7" fillId="4" borderId="2" xfId="0" applyNumberFormat="1" applyFont="1" applyFill="1" applyBorder="1" applyAlignment="1">
      <alignment horizontal="right" vertical="center"/>
    </xf>
    <xf numFmtId="0" fontId="7" fillId="4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shrinkToFit="1"/>
    </xf>
    <xf numFmtId="0" fontId="7" fillId="3" borderId="2" xfId="0" applyFont="1" applyFill="1" applyBorder="1" applyAlignment="1">
      <alignment horizontal="center" vertical="center" shrinkToFit="1"/>
    </xf>
    <xf numFmtId="0" fontId="10" fillId="0" borderId="3" xfId="0" applyFont="1" applyBorder="1">
      <alignment vertical="center"/>
    </xf>
    <xf numFmtId="0" fontId="11" fillId="0" borderId="1" xfId="0" applyFont="1" applyBorder="1">
      <alignment vertical="center"/>
    </xf>
    <xf numFmtId="0" fontId="3" fillId="0" borderId="2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 wrapText="1"/>
    </xf>
    <xf numFmtId="0" fontId="12" fillId="0" borderId="0" xfId="0" applyFont="1" applyAlignment="1">
      <alignment horizontal="left" vertical="center"/>
    </xf>
    <xf numFmtId="0" fontId="13" fillId="0" borderId="7" xfId="0" applyFont="1" applyBorder="1" applyAlignment="1">
      <alignment horizontal="center" vertical="center" shrinkToFit="1"/>
    </xf>
    <xf numFmtId="0" fontId="13" fillId="0" borderId="8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60"/>
  <sheetViews>
    <sheetView tabSelected="1" view="pageBreakPreview" zoomScale="75" zoomScaleNormal="75" zoomScaleSheetLayoutView="75" workbookViewId="0">
      <selection activeCell="E4" sqref="E4"/>
    </sheetView>
  </sheetViews>
  <sheetFormatPr defaultRowHeight="13.5"/>
  <cols>
    <col min="1" max="1" width="4.75" customWidth="1"/>
    <col min="2" max="2" width="10.625" customWidth="1"/>
    <col min="3" max="3" width="23.125" customWidth="1"/>
    <col min="4" max="4" width="15.125" customWidth="1"/>
    <col min="5" max="5" width="26.5" customWidth="1"/>
    <col min="6" max="6" width="12.625" customWidth="1"/>
    <col min="7" max="7" width="6.25" customWidth="1"/>
    <col min="8" max="8" width="19.125" customWidth="1"/>
  </cols>
  <sheetData>
    <row r="1" spans="1:20" ht="26.25" customHeight="1">
      <c r="A1" s="23" t="s">
        <v>8</v>
      </c>
      <c r="B1" s="23"/>
      <c r="C1" s="23"/>
      <c r="D1" s="23"/>
      <c r="E1" s="23"/>
      <c r="F1" s="23"/>
      <c r="G1" s="23"/>
      <c r="H1" s="7" t="s">
        <v>73</v>
      </c>
    </row>
    <row r="2" spans="1:20" ht="14.25" thickBot="1"/>
    <row r="3" spans="1:20" ht="72" customHeight="1" thickBot="1">
      <c r="B3" s="5" t="s">
        <v>4</v>
      </c>
      <c r="C3" s="5" t="s">
        <v>5</v>
      </c>
      <c r="D3" s="33" t="s">
        <v>69</v>
      </c>
      <c r="E3" s="34"/>
      <c r="F3" s="34"/>
      <c r="G3" s="34"/>
      <c r="H3" s="34"/>
    </row>
    <row r="4" spans="1:20" ht="78" customHeight="1" thickBot="1">
      <c r="B4" s="21" t="e">
        <f>VLOOKUP(C4,$J$5:$N$60,2,FALSE)</f>
        <v>#N/A</v>
      </c>
      <c r="C4" s="20"/>
      <c r="D4" s="3"/>
      <c r="E4" s="4" t="s">
        <v>6</v>
      </c>
      <c r="F4" s="21" t="e">
        <f>VLOOKUP(C4,$J$5:$N$60,5,FALSE)</f>
        <v>#N/A</v>
      </c>
      <c r="G4" s="3" t="s">
        <v>1</v>
      </c>
      <c r="J4" s="8" t="s">
        <v>10</v>
      </c>
      <c r="K4" s="8" t="s">
        <v>9</v>
      </c>
      <c r="L4" s="8" t="s">
        <v>10</v>
      </c>
      <c r="M4" s="9" t="s">
        <v>11</v>
      </c>
      <c r="N4" s="10" t="s">
        <v>12</v>
      </c>
      <c r="O4" s="10"/>
      <c r="P4" s="8" t="s">
        <v>10</v>
      </c>
      <c r="Q4" s="8" t="s">
        <v>9</v>
      </c>
      <c r="R4" s="8" t="s">
        <v>10</v>
      </c>
      <c r="S4" s="9" t="s">
        <v>11</v>
      </c>
      <c r="T4" s="10" t="s">
        <v>12</v>
      </c>
    </row>
    <row r="5" spans="1:20" ht="43.5" customHeight="1">
      <c r="B5" s="32" t="s">
        <v>74</v>
      </c>
      <c r="C5" s="32"/>
      <c r="D5" s="32"/>
      <c r="E5" s="32"/>
      <c r="F5" s="32"/>
      <c r="G5" s="32"/>
      <c r="H5" s="32"/>
      <c r="J5" s="12" t="s">
        <v>13</v>
      </c>
      <c r="K5" s="11">
        <v>1</v>
      </c>
      <c r="L5" s="12" t="s">
        <v>13</v>
      </c>
      <c r="M5" s="12">
        <v>8</v>
      </c>
      <c r="N5" s="13">
        <v>3</v>
      </c>
      <c r="O5" s="13"/>
      <c r="P5" s="12" t="s">
        <v>13</v>
      </c>
      <c r="Q5" s="11">
        <v>1</v>
      </c>
      <c r="R5" s="12" t="s">
        <v>13</v>
      </c>
      <c r="S5" s="12">
        <v>8</v>
      </c>
      <c r="T5" s="13">
        <v>3</v>
      </c>
    </row>
    <row r="6" spans="1:20" ht="55.5" customHeight="1">
      <c r="A6" s="1" t="s">
        <v>0</v>
      </c>
      <c r="B6" s="28" t="s">
        <v>3</v>
      </c>
      <c r="C6" s="29"/>
      <c r="D6" s="28" t="s">
        <v>2</v>
      </c>
      <c r="E6" s="30"/>
      <c r="F6" s="31" t="s">
        <v>71</v>
      </c>
      <c r="G6" s="30"/>
      <c r="H6" s="22" t="s">
        <v>70</v>
      </c>
      <c r="J6" s="12" t="s">
        <v>14</v>
      </c>
      <c r="K6" s="11">
        <v>2</v>
      </c>
      <c r="L6" s="12" t="s">
        <v>14</v>
      </c>
      <c r="M6" s="12">
        <v>17</v>
      </c>
      <c r="N6" s="13">
        <v>5</v>
      </c>
      <c r="O6" s="13"/>
      <c r="P6" s="12" t="s">
        <v>14</v>
      </c>
      <c r="Q6" s="11">
        <v>2</v>
      </c>
      <c r="R6" s="12" t="s">
        <v>14</v>
      </c>
      <c r="S6" s="12">
        <v>17</v>
      </c>
      <c r="T6" s="13">
        <v>5</v>
      </c>
    </row>
    <row r="7" spans="1:20" ht="50.1" customHeight="1">
      <c r="A7" s="2">
        <v>1</v>
      </c>
      <c r="B7" s="28"/>
      <c r="C7" s="29"/>
      <c r="D7" s="24"/>
      <c r="E7" s="25"/>
      <c r="F7" s="26"/>
      <c r="G7" s="27"/>
      <c r="H7" s="6"/>
      <c r="J7" s="15" t="s">
        <v>15</v>
      </c>
      <c r="K7" s="14">
        <v>3</v>
      </c>
      <c r="L7" s="15" t="s">
        <v>15</v>
      </c>
      <c r="M7" s="15">
        <v>19</v>
      </c>
      <c r="N7" s="13">
        <v>8</v>
      </c>
      <c r="O7" s="13"/>
      <c r="P7" s="15" t="s">
        <v>15</v>
      </c>
      <c r="Q7" s="14">
        <v>3</v>
      </c>
      <c r="R7" s="15" t="s">
        <v>15</v>
      </c>
      <c r="S7" s="15">
        <v>19</v>
      </c>
      <c r="T7" s="13">
        <v>8</v>
      </c>
    </row>
    <row r="8" spans="1:20" ht="50.1" customHeight="1">
      <c r="A8" s="2">
        <v>2</v>
      </c>
      <c r="B8" s="28"/>
      <c r="C8" s="29"/>
      <c r="D8" s="24"/>
      <c r="E8" s="25"/>
      <c r="F8" s="26"/>
      <c r="G8" s="27"/>
      <c r="H8" s="6"/>
      <c r="J8" s="12" t="s">
        <v>16</v>
      </c>
      <c r="K8" s="11">
        <v>4</v>
      </c>
      <c r="L8" s="12" t="s">
        <v>16</v>
      </c>
      <c r="M8" s="12">
        <v>29</v>
      </c>
      <c r="N8" s="13">
        <v>9</v>
      </c>
      <c r="O8" s="13"/>
      <c r="P8" s="12" t="s">
        <v>16</v>
      </c>
      <c r="Q8" s="11">
        <v>4</v>
      </c>
      <c r="R8" s="12" t="s">
        <v>16</v>
      </c>
      <c r="S8" s="12">
        <v>29</v>
      </c>
      <c r="T8" s="13">
        <v>9</v>
      </c>
    </row>
    <row r="9" spans="1:20" ht="50.1" customHeight="1">
      <c r="A9" s="2">
        <v>3</v>
      </c>
      <c r="B9" s="28"/>
      <c r="C9" s="29"/>
      <c r="D9" s="24"/>
      <c r="E9" s="25"/>
      <c r="F9" s="26"/>
      <c r="G9" s="27"/>
      <c r="H9" s="6"/>
      <c r="J9" s="15" t="s">
        <v>17</v>
      </c>
      <c r="K9" s="14">
        <v>5</v>
      </c>
      <c r="L9" s="15" t="s">
        <v>17</v>
      </c>
      <c r="M9" s="15">
        <v>20</v>
      </c>
      <c r="N9" s="13">
        <v>8</v>
      </c>
      <c r="O9" s="13"/>
      <c r="P9" s="15" t="s">
        <v>17</v>
      </c>
      <c r="Q9" s="14">
        <v>5</v>
      </c>
      <c r="R9" s="15" t="s">
        <v>17</v>
      </c>
      <c r="S9" s="15">
        <v>20</v>
      </c>
      <c r="T9" s="13">
        <v>8</v>
      </c>
    </row>
    <row r="10" spans="1:20" ht="50.1" customHeight="1">
      <c r="A10" s="2">
        <v>4</v>
      </c>
      <c r="B10" s="28"/>
      <c r="C10" s="29"/>
      <c r="D10" s="24"/>
      <c r="E10" s="25"/>
      <c r="F10" s="26"/>
      <c r="G10" s="27"/>
      <c r="H10" s="6"/>
      <c r="J10" s="12" t="s">
        <v>18</v>
      </c>
      <c r="K10" s="11">
        <v>6</v>
      </c>
      <c r="L10" s="12" t="s">
        <v>18</v>
      </c>
      <c r="M10" s="12">
        <v>19</v>
      </c>
      <c r="N10" s="13">
        <v>6</v>
      </c>
      <c r="O10" s="13"/>
      <c r="P10" s="12" t="s">
        <v>18</v>
      </c>
      <c r="Q10" s="11">
        <v>6</v>
      </c>
      <c r="R10" s="12" t="s">
        <v>18</v>
      </c>
      <c r="S10" s="12">
        <v>19</v>
      </c>
      <c r="T10" s="13">
        <v>6</v>
      </c>
    </row>
    <row r="11" spans="1:20" ht="50.1" customHeight="1">
      <c r="A11" s="2">
        <v>5</v>
      </c>
      <c r="B11" s="28"/>
      <c r="C11" s="29"/>
      <c r="D11" s="24"/>
      <c r="E11" s="25"/>
      <c r="F11" s="26"/>
      <c r="G11" s="27"/>
      <c r="H11" s="6"/>
      <c r="J11" s="12" t="s">
        <v>19</v>
      </c>
      <c r="K11" s="11">
        <v>7</v>
      </c>
      <c r="L11" s="12" t="s">
        <v>19</v>
      </c>
      <c r="M11" s="12">
        <v>25</v>
      </c>
      <c r="N11" s="13">
        <v>8</v>
      </c>
      <c r="O11" s="13"/>
      <c r="P11" s="12" t="s">
        <v>19</v>
      </c>
      <c r="Q11" s="11">
        <v>7</v>
      </c>
      <c r="R11" s="12" t="s">
        <v>19</v>
      </c>
      <c r="S11" s="12">
        <v>25</v>
      </c>
      <c r="T11" s="13">
        <v>8</v>
      </c>
    </row>
    <row r="12" spans="1:20" ht="50.1" customHeight="1">
      <c r="A12" s="2">
        <v>6</v>
      </c>
      <c r="B12" s="28"/>
      <c r="C12" s="29"/>
      <c r="D12" s="24"/>
      <c r="E12" s="25"/>
      <c r="F12" s="26"/>
      <c r="G12" s="27"/>
      <c r="H12" s="6"/>
      <c r="J12" s="12" t="s">
        <v>20</v>
      </c>
      <c r="K12" s="11">
        <v>8</v>
      </c>
      <c r="L12" s="12" t="s">
        <v>20</v>
      </c>
      <c r="M12" s="12">
        <v>46</v>
      </c>
      <c r="N12" s="13">
        <v>14</v>
      </c>
      <c r="O12" s="13"/>
      <c r="P12" s="12" t="s">
        <v>20</v>
      </c>
      <c r="Q12" s="11">
        <v>8</v>
      </c>
      <c r="R12" s="12" t="s">
        <v>20</v>
      </c>
      <c r="S12" s="12">
        <v>46</v>
      </c>
      <c r="T12" s="13">
        <v>14</v>
      </c>
    </row>
    <row r="13" spans="1:20" ht="50.1" customHeight="1">
      <c r="A13" s="2">
        <v>7</v>
      </c>
      <c r="B13" s="28"/>
      <c r="C13" s="29"/>
      <c r="D13" s="24"/>
      <c r="E13" s="25"/>
      <c r="F13" s="26"/>
      <c r="G13" s="27"/>
      <c r="H13" s="6"/>
      <c r="J13" s="12" t="s">
        <v>21</v>
      </c>
      <c r="K13" s="11">
        <v>9</v>
      </c>
      <c r="L13" s="12" t="s">
        <v>21</v>
      </c>
      <c r="M13" s="12">
        <v>37</v>
      </c>
      <c r="N13" s="13">
        <v>11</v>
      </c>
      <c r="O13" s="13"/>
      <c r="P13" s="12" t="s">
        <v>21</v>
      </c>
      <c r="Q13" s="11">
        <v>9</v>
      </c>
      <c r="R13" s="12" t="s">
        <v>21</v>
      </c>
      <c r="S13" s="12">
        <v>37</v>
      </c>
      <c r="T13" s="13">
        <v>11</v>
      </c>
    </row>
    <row r="14" spans="1:20" ht="50.1" customHeight="1">
      <c r="A14" s="2">
        <v>8</v>
      </c>
      <c r="B14" s="28"/>
      <c r="C14" s="29"/>
      <c r="D14" s="24"/>
      <c r="E14" s="25"/>
      <c r="F14" s="26"/>
      <c r="G14" s="27"/>
      <c r="H14" s="6"/>
      <c r="J14" s="12" t="s">
        <v>22</v>
      </c>
      <c r="K14" s="11">
        <v>10</v>
      </c>
      <c r="L14" s="12" t="s">
        <v>22</v>
      </c>
      <c r="M14" s="12">
        <v>22</v>
      </c>
      <c r="N14" s="13">
        <v>7</v>
      </c>
      <c r="O14" s="13"/>
      <c r="P14" s="12" t="s">
        <v>22</v>
      </c>
      <c r="Q14" s="11">
        <v>10</v>
      </c>
      <c r="R14" s="12" t="s">
        <v>22</v>
      </c>
      <c r="S14" s="12">
        <v>22</v>
      </c>
      <c r="T14" s="13">
        <v>7</v>
      </c>
    </row>
    <row r="15" spans="1:20" ht="50.1" customHeight="1">
      <c r="A15" s="2">
        <v>9</v>
      </c>
      <c r="B15" s="28"/>
      <c r="C15" s="29"/>
      <c r="D15" s="24"/>
      <c r="E15" s="25"/>
      <c r="F15" s="26"/>
      <c r="G15" s="27"/>
      <c r="H15" s="6"/>
      <c r="J15" s="12" t="s">
        <v>23</v>
      </c>
      <c r="K15" s="11">
        <v>11</v>
      </c>
      <c r="L15" s="12" t="s">
        <v>23</v>
      </c>
      <c r="M15" s="12">
        <v>60</v>
      </c>
      <c r="N15" s="13">
        <f t="shared" ref="N15:N26" si="0">M15*0.3</f>
        <v>18</v>
      </c>
      <c r="O15" s="13"/>
      <c r="P15" s="12" t="s">
        <v>23</v>
      </c>
      <c r="Q15" s="11">
        <v>11</v>
      </c>
      <c r="R15" s="12" t="s">
        <v>23</v>
      </c>
      <c r="S15" s="12">
        <v>60</v>
      </c>
      <c r="T15" s="13">
        <f>S15*0.3</f>
        <v>18</v>
      </c>
    </row>
    <row r="16" spans="1:20" ht="50.1" customHeight="1">
      <c r="A16" s="2">
        <v>10</v>
      </c>
      <c r="B16" s="28"/>
      <c r="C16" s="29"/>
      <c r="D16" s="24"/>
      <c r="E16" s="25"/>
      <c r="F16" s="26"/>
      <c r="G16" s="27"/>
      <c r="H16" s="6"/>
      <c r="J16" s="12" t="s">
        <v>24</v>
      </c>
      <c r="K16" s="11">
        <v>12</v>
      </c>
      <c r="L16" s="12" t="s">
        <v>24</v>
      </c>
      <c r="M16" s="12">
        <v>61</v>
      </c>
      <c r="N16" s="13">
        <v>18</v>
      </c>
      <c r="O16" s="13"/>
      <c r="P16" s="12" t="s">
        <v>24</v>
      </c>
      <c r="Q16" s="11">
        <v>12</v>
      </c>
      <c r="R16" s="12" t="s">
        <v>24</v>
      </c>
      <c r="S16" s="12">
        <v>61</v>
      </c>
      <c r="T16" s="13">
        <v>18</v>
      </c>
    </row>
    <row r="17" spans="1:20" ht="50.1" customHeight="1">
      <c r="A17" s="2">
        <v>11</v>
      </c>
      <c r="B17" s="28"/>
      <c r="C17" s="29"/>
      <c r="D17" s="24"/>
      <c r="E17" s="25"/>
      <c r="F17" s="26"/>
      <c r="G17" s="27"/>
      <c r="H17" s="6"/>
      <c r="J17" s="12" t="s">
        <v>25</v>
      </c>
      <c r="K17" s="11">
        <v>13</v>
      </c>
      <c r="L17" s="12" t="s">
        <v>25</v>
      </c>
      <c r="M17" s="12">
        <v>18</v>
      </c>
      <c r="N17" s="13">
        <v>5</v>
      </c>
      <c r="O17" s="13"/>
      <c r="P17" s="12" t="s">
        <v>25</v>
      </c>
      <c r="Q17" s="11">
        <v>13</v>
      </c>
      <c r="R17" s="12" t="s">
        <v>25</v>
      </c>
      <c r="S17" s="12">
        <v>18</v>
      </c>
      <c r="T17" s="13">
        <v>5</v>
      </c>
    </row>
    <row r="18" spans="1:20" ht="50.1" customHeight="1">
      <c r="A18" s="2">
        <v>12</v>
      </c>
      <c r="B18" s="28"/>
      <c r="C18" s="29"/>
      <c r="D18" s="24"/>
      <c r="E18" s="25"/>
      <c r="F18" s="26"/>
      <c r="G18" s="27"/>
      <c r="H18" s="6"/>
      <c r="J18" s="15" t="s">
        <v>26</v>
      </c>
      <c r="K18" s="14">
        <v>14</v>
      </c>
      <c r="L18" s="15" t="s">
        <v>26</v>
      </c>
      <c r="M18" s="15">
        <v>20</v>
      </c>
      <c r="N18" s="13">
        <v>8</v>
      </c>
      <c r="O18" s="13"/>
      <c r="P18" s="15" t="s">
        <v>26</v>
      </c>
      <c r="Q18" s="14">
        <v>14</v>
      </c>
      <c r="R18" s="15" t="s">
        <v>26</v>
      </c>
      <c r="S18" s="15">
        <v>20</v>
      </c>
      <c r="T18" s="13">
        <v>8</v>
      </c>
    </row>
    <row r="19" spans="1:20" ht="50.1" customHeight="1">
      <c r="A19" s="2">
        <v>13</v>
      </c>
      <c r="B19" s="28"/>
      <c r="C19" s="29"/>
      <c r="D19" s="24"/>
      <c r="E19" s="25"/>
      <c r="F19" s="26"/>
      <c r="G19" s="27"/>
      <c r="H19" s="6"/>
      <c r="J19" s="12" t="s">
        <v>27</v>
      </c>
      <c r="K19" s="11">
        <v>15</v>
      </c>
      <c r="L19" s="12" t="s">
        <v>27</v>
      </c>
      <c r="M19" s="12">
        <v>41</v>
      </c>
      <c r="N19" s="13">
        <v>12</v>
      </c>
      <c r="O19" s="13"/>
      <c r="P19" s="12" t="s">
        <v>27</v>
      </c>
      <c r="Q19" s="11">
        <v>15</v>
      </c>
      <c r="R19" s="12" t="s">
        <v>27</v>
      </c>
      <c r="S19" s="12">
        <v>41</v>
      </c>
      <c r="T19" s="13">
        <v>12</v>
      </c>
    </row>
    <row r="20" spans="1:20" ht="50.1" customHeight="1">
      <c r="A20" s="2">
        <v>14</v>
      </c>
      <c r="B20" s="28"/>
      <c r="C20" s="29"/>
      <c r="D20" s="24"/>
      <c r="E20" s="25"/>
      <c r="F20" s="26"/>
      <c r="G20" s="27"/>
      <c r="H20" s="6"/>
      <c r="J20" s="12" t="s">
        <v>28</v>
      </c>
      <c r="K20" s="11">
        <v>16</v>
      </c>
      <c r="L20" s="12" t="s">
        <v>28</v>
      </c>
      <c r="M20" s="12">
        <v>22</v>
      </c>
      <c r="N20" s="13">
        <v>7</v>
      </c>
      <c r="O20" s="13"/>
      <c r="P20" s="12" t="s">
        <v>28</v>
      </c>
      <c r="Q20" s="11">
        <v>16</v>
      </c>
      <c r="R20" s="12" t="s">
        <v>28</v>
      </c>
      <c r="S20" s="12">
        <v>22</v>
      </c>
      <c r="T20" s="13">
        <v>7</v>
      </c>
    </row>
    <row r="21" spans="1:20" ht="50.1" customHeight="1">
      <c r="A21" s="2">
        <v>15</v>
      </c>
      <c r="B21" s="28"/>
      <c r="C21" s="29"/>
      <c r="D21" s="24"/>
      <c r="E21" s="25"/>
      <c r="F21" s="26"/>
      <c r="G21" s="27"/>
      <c r="H21" s="6"/>
      <c r="J21" s="12" t="s">
        <v>29</v>
      </c>
      <c r="K21" s="11">
        <v>17</v>
      </c>
      <c r="L21" s="12" t="s">
        <v>29</v>
      </c>
      <c r="M21" s="12">
        <v>33</v>
      </c>
      <c r="N21" s="13">
        <v>10</v>
      </c>
      <c r="O21" s="13"/>
      <c r="P21" s="12" t="s">
        <v>29</v>
      </c>
      <c r="Q21" s="11">
        <v>17</v>
      </c>
      <c r="R21" s="12" t="s">
        <v>29</v>
      </c>
      <c r="S21" s="12">
        <v>33</v>
      </c>
      <c r="T21" s="13">
        <v>10</v>
      </c>
    </row>
    <row r="22" spans="1:20" ht="50.1" customHeight="1">
      <c r="A22" s="2">
        <v>16</v>
      </c>
      <c r="B22" s="28"/>
      <c r="C22" s="29"/>
      <c r="D22" s="24"/>
      <c r="E22" s="25"/>
      <c r="F22" s="26"/>
      <c r="G22" s="27"/>
      <c r="H22" s="6"/>
      <c r="J22" s="12" t="s">
        <v>30</v>
      </c>
      <c r="K22" s="11">
        <v>18</v>
      </c>
      <c r="L22" s="12" t="s">
        <v>30</v>
      </c>
      <c r="M22" s="12">
        <v>24</v>
      </c>
      <c r="N22" s="13">
        <v>7</v>
      </c>
      <c r="O22" s="13"/>
      <c r="P22" s="12" t="s">
        <v>30</v>
      </c>
      <c r="Q22" s="11">
        <v>18</v>
      </c>
      <c r="R22" s="12" t="s">
        <v>30</v>
      </c>
      <c r="S22" s="12">
        <v>24</v>
      </c>
      <c r="T22" s="13">
        <v>7</v>
      </c>
    </row>
    <row r="23" spans="1:20" ht="50.1" customHeight="1">
      <c r="A23" s="2">
        <v>17</v>
      </c>
      <c r="B23" s="28"/>
      <c r="C23" s="29"/>
      <c r="D23" s="24"/>
      <c r="E23" s="25"/>
      <c r="F23" s="26"/>
      <c r="G23" s="27"/>
      <c r="H23" s="6"/>
      <c r="J23" s="15" t="s">
        <v>31</v>
      </c>
      <c r="K23" s="14">
        <v>19</v>
      </c>
      <c r="L23" s="15" t="s">
        <v>31</v>
      </c>
      <c r="M23" s="15">
        <v>52</v>
      </c>
      <c r="N23" s="13">
        <v>18</v>
      </c>
      <c r="O23" s="13"/>
      <c r="P23" s="15" t="s">
        <v>31</v>
      </c>
      <c r="Q23" s="14">
        <v>19</v>
      </c>
      <c r="R23" s="15" t="s">
        <v>31</v>
      </c>
      <c r="S23" s="15">
        <v>52</v>
      </c>
      <c r="T23" s="13">
        <v>18</v>
      </c>
    </row>
    <row r="24" spans="1:20" ht="50.1" customHeight="1">
      <c r="A24" s="2">
        <v>18</v>
      </c>
      <c r="B24" s="28"/>
      <c r="C24" s="29"/>
      <c r="D24" s="24"/>
      <c r="E24" s="25"/>
      <c r="F24" s="26"/>
      <c r="G24" s="27"/>
      <c r="H24" s="6"/>
      <c r="J24" s="12" t="s">
        <v>32</v>
      </c>
      <c r="K24" s="11">
        <v>20</v>
      </c>
      <c r="L24" s="12" t="s">
        <v>32</v>
      </c>
      <c r="M24" s="12">
        <v>65</v>
      </c>
      <c r="N24" s="13">
        <v>20</v>
      </c>
      <c r="O24" s="13"/>
      <c r="P24" s="12" t="s">
        <v>32</v>
      </c>
      <c r="Q24" s="11">
        <v>20</v>
      </c>
      <c r="R24" s="12" t="s">
        <v>32</v>
      </c>
      <c r="S24" s="12">
        <v>65</v>
      </c>
      <c r="T24" s="13">
        <v>20</v>
      </c>
    </row>
    <row r="25" spans="1:20" ht="50.1" customHeight="1">
      <c r="A25" s="2">
        <v>19</v>
      </c>
      <c r="B25" s="28"/>
      <c r="C25" s="29"/>
      <c r="D25" s="24"/>
      <c r="E25" s="25"/>
      <c r="F25" s="26"/>
      <c r="G25" s="27"/>
      <c r="H25" s="6"/>
      <c r="J25" s="12" t="s">
        <v>33</v>
      </c>
      <c r="K25" s="11">
        <v>21</v>
      </c>
      <c r="L25" s="12" t="s">
        <v>33</v>
      </c>
      <c r="M25" s="12">
        <v>67</v>
      </c>
      <c r="N25" s="13">
        <v>20</v>
      </c>
      <c r="O25" s="13"/>
      <c r="P25" s="12" t="s">
        <v>33</v>
      </c>
      <c r="Q25" s="11">
        <v>21</v>
      </c>
      <c r="R25" s="12" t="s">
        <v>33</v>
      </c>
      <c r="S25" s="12">
        <v>67</v>
      </c>
      <c r="T25" s="13">
        <v>20</v>
      </c>
    </row>
    <row r="26" spans="1:20" ht="50.1" customHeight="1">
      <c r="A26" s="2">
        <v>20</v>
      </c>
      <c r="B26" s="28"/>
      <c r="C26" s="29"/>
      <c r="D26" s="24"/>
      <c r="E26" s="25"/>
      <c r="F26" s="26"/>
      <c r="G26" s="27"/>
      <c r="H26" s="6"/>
      <c r="J26" s="12" t="s">
        <v>34</v>
      </c>
      <c r="K26" s="11">
        <v>22</v>
      </c>
      <c r="L26" s="12" t="s">
        <v>34</v>
      </c>
      <c r="M26" s="12">
        <v>50</v>
      </c>
      <c r="N26" s="13">
        <f t="shared" si="0"/>
        <v>15</v>
      </c>
      <c r="O26" s="13"/>
      <c r="P26" s="12" t="s">
        <v>34</v>
      </c>
      <c r="Q26" s="11">
        <v>22</v>
      </c>
      <c r="R26" s="12" t="s">
        <v>34</v>
      </c>
      <c r="S26" s="12">
        <v>50</v>
      </c>
      <c r="T26" s="13">
        <f>S26*0.3</f>
        <v>15</v>
      </c>
    </row>
    <row r="27" spans="1:20" ht="50.1" customHeight="1">
      <c r="A27" s="2">
        <v>21</v>
      </c>
      <c r="B27" s="28"/>
      <c r="C27" s="29"/>
      <c r="D27" s="24"/>
      <c r="E27" s="25"/>
      <c r="F27" s="26"/>
      <c r="G27" s="27"/>
      <c r="H27" s="6"/>
      <c r="J27" s="15" t="s">
        <v>35</v>
      </c>
      <c r="K27" s="14">
        <v>23</v>
      </c>
      <c r="L27" s="15" t="s">
        <v>35</v>
      </c>
      <c r="M27" s="15">
        <v>66</v>
      </c>
      <c r="N27" s="13">
        <v>22</v>
      </c>
      <c r="O27" s="13"/>
      <c r="P27" s="15" t="s">
        <v>35</v>
      </c>
      <c r="Q27" s="14">
        <v>23</v>
      </c>
      <c r="R27" s="15" t="s">
        <v>35</v>
      </c>
      <c r="S27" s="15">
        <v>66</v>
      </c>
      <c r="T27" s="13">
        <v>22</v>
      </c>
    </row>
    <row r="28" spans="1:20" ht="50.1" customHeight="1">
      <c r="A28" s="2">
        <v>22</v>
      </c>
      <c r="B28" s="28"/>
      <c r="C28" s="29"/>
      <c r="D28" s="24"/>
      <c r="E28" s="25"/>
      <c r="F28" s="26"/>
      <c r="G28" s="27"/>
      <c r="H28" s="6"/>
      <c r="J28" s="15" t="s">
        <v>36</v>
      </c>
      <c r="K28" s="14">
        <v>24</v>
      </c>
      <c r="L28" s="15" t="s">
        <v>36</v>
      </c>
      <c r="M28" s="15">
        <v>65</v>
      </c>
      <c r="N28" s="13">
        <v>22</v>
      </c>
      <c r="O28" s="13"/>
      <c r="P28" s="15" t="s">
        <v>36</v>
      </c>
      <c r="Q28" s="14">
        <v>24</v>
      </c>
      <c r="R28" s="15" t="s">
        <v>36</v>
      </c>
      <c r="S28" s="15">
        <v>65</v>
      </c>
      <c r="T28" s="13">
        <v>22</v>
      </c>
    </row>
    <row r="29" spans="1:20" ht="50.1" customHeight="1">
      <c r="B29" s="35" t="s">
        <v>7</v>
      </c>
      <c r="C29" s="36"/>
      <c r="D29" s="36"/>
      <c r="E29" s="3" t="s">
        <v>72</v>
      </c>
      <c r="J29" s="12" t="s">
        <v>37</v>
      </c>
      <c r="K29" s="11">
        <v>25</v>
      </c>
      <c r="L29" s="12" t="s">
        <v>37</v>
      </c>
      <c r="M29" s="12">
        <v>19</v>
      </c>
      <c r="N29" s="13">
        <v>6</v>
      </c>
      <c r="O29" s="13"/>
      <c r="P29" s="12" t="s">
        <v>37</v>
      </c>
      <c r="Q29" s="11">
        <v>25</v>
      </c>
      <c r="R29" s="12" t="s">
        <v>37</v>
      </c>
      <c r="S29" s="12">
        <v>19</v>
      </c>
      <c r="T29" s="13">
        <v>6</v>
      </c>
    </row>
    <row r="30" spans="1:20" ht="18.75">
      <c r="J30" s="15" t="s">
        <v>38</v>
      </c>
      <c r="K30" s="14">
        <v>26</v>
      </c>
      <c r="L30" s="15" t="s">
        <v>38</v>
      </c>
      <c r="M30" s="15">
        <v>12</v>
      </c>
      <c r="N30" s="13">
        <v>5</v>
      </c>
      <c r="O30" s="13"/>
      <c r="P30" s="15" t="s">
        <v>38</v>
      </c>
      <c r="Q30" s="14">
        <v>26</v>
      </c>
      <c r="R30" s="15" t="s">
        <v>38</v>
      </c>
      <c r="S30" s="15">
        <v>12</v>
      </c>
      <c r="T30" s="13">
        <v>5</v>
      </c>
    </row>
    <row r="31" spans="1:20" ht="18.75">
      <c r="J31" s="12" t="s">
        <v>39</v>
      </c>
      <c r="K31" s="11">
        <v>27</v>
      </c>
      <c r="L31" s="12" t="s">
        <v>39</v>
      </c>
      <c r="M31" s="12">
        <v>15</v>
      </c>
      <c r="N31" s="13">
        <v>5</v>
      </c>
      <c r="O31" s="13"/>
      <c r="P31" s="12" t="s">
        <v>39</v>
      </c>
      <c r="Q31" s="11">
        <v>27</v>
      </c>
      <c r="R31" s="12" t="s">
        <v>39</v>
      </c>
      <c r="S31" s="12">
        <v>15</v>
      </c>
      <c r="T31" s="13">
        <v>5</v>
      </c>
    </row>
    <row r="32" spans="1:20" ht="18.75">
      <c r="J32" s="12" t="s">
        <v>40</v>
      </c>
      <c r="K32" s="11">
        <v>28</v>
      </c>
      <c r="L32" s="12" t="s">
        <v>40</v>
      </c>
      <c r="M32" s="12">
        <v>17</v>
      </c>
      <c r="N32" s="13">
        <v>5</v>
      </c>
      <c r="O32" s="13"/>
      <c r="P32" s="12" t="s">
        <v>40</v>
      </c>
      <c r="Q32" s="11">
        <v>28</v>
      </c>
      <c r="R32" s="12" t="s">
        <v>40</v>
      </c>
      <c r="S32" s="12">
        <v>17</v>
      </c>
      <c r="T32" s="13">
        <v>5</v>
      </c>
    </row>
    <row r="33" spans="10:20" ht="18.75">
      <c r="J33" s="12" t="s">
        <v>41</v>
      </c>
      <c r="K33" s="11">
        <v>29</v>
      </c>
      <c r="L33" s="12" t="s">
        <v>41</v>
      </c>
      <c r="M33" s="12">
        <v>22</v>
      </c>
      <c r="N33" s="13">
        <v>7</v>
      </c>
      <c r="O33" s="13"/>
      <c r="P33" s="12" t="s">
        <v>41</v>
      </c>
      <c r="Q33" s="11">
        <v>29</v>
      </c>
      <c r="R33" s="12" t="s">
        <v>41</v>
      </c>
      <c r="S33" s="12">
        <v>22</v>
      </c>
      <c r="T33" s="13">
        <v>7</v>
      </c>
    </row>
    <row r="34" spans="10:20" ht="18.75">
      <c r="J34" s="12" t="s">
        <v>42</v>
      </c>
      <c r="K34" s="11">
        <v>30</v>
      </c>
      <c r="L34" s="12" t="s">
        <v>42</v>
      </c>
      <c r="M34" s="12">
        <v>13</v>
      </c>
      <c r="N34" s="13">
        <v>4</v>
      </c>
      <c r="O34" s="13"/>
      <c r="P34" s="12" t="s">
        <v>42</v>
      </c>
      <c r="Q34" s="11">
        <v>30</v>
      </c>
      <c r="R34" s="12" t="s">
        <v>42</v>
      </c>
      <c r="S34" s="12">
        <v>13</v>
      </c>
      <c r="T34" s="13">
        <v>4</v>
      </c>
    </row>
    <row r="35" spans="10:20" ht="18.75">
      <c r="J35" s="17" t="s">
        <v>43</v>
      </c>
      <c r="K35" s="16">
        <v>31</v>
      </c>
      <c r="L35" s="17" t="s">
        <v>43</v>
      </c>
      <c r="M35" s="17">
        <v>20</v>
      </c>
      <c r="N35" s="13">
        <f t="shared" ref="N35:N52" si="1">M35*0.3</f>
        <v>6</v>
      </c>
      <c r="O35" s="13"/>
      <c r="P35" s="17" t="s">
        <v>43</v>
      </c>
      <c r="Q35" s="16">
        <v>31</v>
      </c>
      <c r="R35" s="17" t="s">
        <v>43</v>
      </c>
      <c r="S35" s="17">
        <v>20</v>
      </c>
      <c r="T35" s="13">
        <f>S35*0.3</f>
        <v>6</v>
      </c>
    </row>
    <row r="36" spans="10:20" ht="18.75">
      <c r="J36" s="15" t="s">
        <v>44</v>
      </c>
      <c r="K36" s="14">
        <v>32</v>
      </c>
      <c r="L36" s="15" t="s">
        <v>44</v>
      </c>
      <c r="M36" s="15">
        <v>42</v>
      </c>
      <c r="N36" s="13">
        <v>15</v>
      </c>
      <c r="O36" s="13"/>
      <c r="P36" s="15" t="s">
        <v>44</v>
      </c>
      <c r="Q36" s="14">
        <v>32</v>
      </c>
      <c r="R36" s="15" t="s">
        <v>44</v>
      </c>
      <c r="S36" s="15">
        <v>42</v>
      </c>
      <c r="T36" s="13">
        <v>15</v>
      </c>
    </row>
    <row r="37" spans="10:20" ht="18.75">
      <c r="J37" s="12" t="s">
        <v>45</v>
      </c>
      <c r="K37" s="11">
        <v>33</v>
      </c>
      <c r="L37" s="12" t="s">
        <v>45</v>
      </c>
      <c r="M37" s="12">
        <v>9</v>
      </c>
      <c r="N37" s="13">
        <v>3</v>
      </c>
      <c r="O37" s="13"/>
      <c r="P37" s="12" t="s">
        <v>45</v>
      </c>
      <c r="Q37" s="11">
        <v>33</v>
      </c>
      <c r="R37" s="12" t="s">
        <v>45</v>
      </c>
      <c r="S37" s="12">
        <v>9</v>
      </c>
      <c r="T37" s="13">
        <v>3</v>
      </c>
    </row>
    <row r="38" spans="10:20" ht="18.75">
      <c r="J38" s="12" t="s">
        <v>46</v>
      </c>
      <c r="K38" s="11">
        <v>34</v>
      </c>
      <c r="L38" s="12" t="s">
        <v>46</v>
      </c>
      <c r="M38" s="12">
        <v>19</v>
      </c>
      <c r="N38" s="13">
        <v>6</v>
      </c>
      <c r="O38" s="13"/>
      <c r="P38" s="12" t="s">
        <v>46</v>
      </c>
      <c r="Q38" s="11">
        <v>34</v>
      </c>
      <c r="R38" s="12" t="s">
        <v>46</v>
      </c>
      <c r="S38" s="12">
        <v>19</v>
      </c>
      <c r="T38" s="13">
        <v>6</v>
      </c>
    </row>
    <row r="39" spans="10:20" ht="18.75">
      <c r="J39" s="12" t="s">
        <v>47</v>
      </c>
      <c r="K39" s="11">
        <v>35</v>
      </c>
      <c r="L39" s="12" t="s">
        <v>47</v>
      </c>
      <c r="M39" s="12">
        <v>17</v>
      </c>
      <c r="N39" s="13">
        <v>5</v>
      </c>
      <c r="O39" s="13"/>
      <c r="P39" s="12" t="s">
        <v>47</v>
      </c>
      <c r="Q39" s="11">
        <v>35</v>
      </c>
      <c r="R39" s="12" t="s">
        <v>47</v>
      </c>
      <c r="S39" s="12">
        <v>17</v>
      </c>
      <c r="T39" s="13">
        <v>5</v>
      </c>
    </row>
    <row r="40" spans="10:20" ht="18.75">
      <c r="J40" s="12" t="s">
        <v>48</v>
      </c>
      <c r="K40" s="11">
        <v>36</v>
      </c>
      <c r="L40" s="12" t="s">
        <v>48</v>
      </c>
      <c r="M40" s="12">
        <v>15</v>
      </c>
      <c r="N40" s="13">
        <v>5</v>
      </c>
      <c r="O40" s="13"/>
      <c r="P40" s="12" t="s">
        <v>48</v>
      </c>
      <c r="Q40" s="11">
        <v>36</v>
      </c>
      <c r="R40" s="12" t="s">
        <v>48</v>
      </c>
      <c r="S40" s="12">
        <v>15</v>
      </c>
      <c r="T40" s="13">
        <v>5</v>
      </c>
    </row>
    <row r="41" spans="10:20" ht="18.75">
      <c r="J41" s="12" t="s">
        <v>49</v>
      </c>
      <c r="K41" s="11">
        <v>37</v>
      </c>
      <c r="L41" s="12" t="s">
        <v>49</v>
      </c>
      <c r="M41" s="12">
        <v>10</v>
      </c>
      <c r="N41" s="13">
        <f t="shared" si="1"/>
        <v>3</v>
      </c>
      <c r="O41" s="13"/>
      <c r="P41" s="12" t="s">
        <v>49</v>
      </c>
      <c r="Q41" s="11">
        <v>37</v>
      </c>
      <c r="R41" s="12" t="s">
        <v>49</v>
      </c>
      <c r="S41" s="12">
        <v>10</v>
      </c>
      <c r="T41" s="13">
        <f>S41*0.3</f>
        <v>3</v>
      </c>
    </row>
    <row r="42" spans="10:20" ht="18.75">
      <c r="J42" s="12" t="s">
        <v>50</v>
      </c>
      <c r="K42" s="11">
        <v>38</v>
      </c>
      <c r="L42" s="12" t="s">
        <v>50</v>
      </c>
      <c r="M42" s="12">
        <v>8</v>
      </c>
      <c r="N42" s="13">
        <v>2</v>
      </c>
      <c r="O42" s="13"/>
      <c r="P42" s="12" t="s">
        <v>50</v>
      </c>
      <c r="Q42" s="11">
        <v>38</v>
      </c>
      <c r="R42" s="12" t="s">
        <v>50</v>
      </c>
      <c r="S42" s="12">
        <v>8</v>
      </c>
      <c r="T42" s="13">
        <v>2</v>
      </c>
    </row>
    <row r="43" spans="10:20" ht="18.75">
      <c r="J43" s="12" t="s">
        <v>51</v>
      </c>
      <c r="K43" s="11">
        <v>39</v>
      </c>
      <c r="L43" s="12" t="s">
        <v>51</v>
      </c>
      <c r="M43" s="12">
        <v>7</v>
      </c>
      <c r="N43" s="13">
        <v>2</v>
      </c>
      <c r="O43" s="13"/>
      <c r="P43" s="12" t="s">
        <v>51</v>
      </c>
      <c r="Q43" s="11">
        <v>39</v>
      </c>
      <c r="R43" s="12" t="s">
        <v>51</v>
      </c>
      <c r="S43" s="12">
        <v>7</v>
      </c>
      <c r="T43" s="13">
        <v>2</v>
      </c>
    </row>
    <row r="44" spans="10:20" ht="18.75">
      <c r="J44" s="12" t="s">
        <v>52</v>
      </c>
      <c r="K44" s="11">
        <v>40</v>
      </c>
      <c r="L44" s="12" t="s">
        <v>52</v>
      </c>
      <c r="M44" s="12">
        <v>6</v>
      </c>
      <c r="N44" s="13">
        <v>2</v>
      </c>
      <c r="O44" s="13"/>
      <c r="P44" s="12" t="s">
        <v>52</v>
      </c>
      <c r="Q44" s="11">
        <v>40</v>
      </c>
      <c r="R44" s="12" t="s">
        <v>52</v>
      </c>
      <c r="S44" s="12">
        <v>6</v>
      </c>
      <c r="T44" s="13">
        <v>2</v>
      </c>
    </row>
    <row r="45" spans="10:20" ht="18.75">
      <c r="J45" s="12" t="s">
        <v>53</v>
      </c>
      <c r="K45" s="11">
        <v>41</v>
      </c>
      <c r="L45" s="12" t="s">
        <v>53</v>
      </c>
      <c r="M45" s="12">
        <v>10</v>
      </c>
      <c r="N45" s="13">
        <f t="shared" si="1"/>
        <v>3</v>
      </c>
      <c r="O45" s="13"/>
      <c r="P45" s="12" t="s">
        <v>53</v>
      </c>
      <c r="Q45" s="11">
        <v>41</v>
      </c>
      <c r="R45" s="12" t="s">
        <v>53</v>
      </c>
      <c r="S45" s="12">
        <v>10</v>
      </c>
      <c r="T45" s="13">
        <f>S45*0.3</f>
        <v>3</v>
      </c>
    </row>
    <row r="46" spans="10:20" ht="18.75">
      <c r="J46" s="12" t="s">
        <v>54</v>
      </c>
      <c r="K46" s="11">
        <v>42</v>
      </c>
      <c r="L46" s="12" t="s">
        <v>54</v>
      </c>
      <c r="M46" s="12">
        <v>9</v>
      </c>
      <c r="N46" s="13">
        <v>3</v>
      </c>
      <c r="O46" s="13"/>
      <c r="P46" s="12" t="s">
        <v>54</v>
      </c>
      <c r="Q46" s="11">
        <v>42</v>
      </c>
      <c r="R46" s="12" t="s">
        <v>54</v>
      </c>
      <c r="S46" s="12">
        <v>9</v>
      </c>
      <c r="T46" s="13">
        <v>3</v>
      </c>
    </row>
    <row r="47" spans="10:20" ht="18.75">
      <c r="J47" s="18" t="s">
        <v>55</v>
      </c>
      <c r="K47" s="11">
        <v>43</v>
      </c>
      <c r="L47" s="18" t="s">
        <v>55</v>
      </c>
      <c r="M47" s="12">
        <v>12</v>
      </c>
      <c r="N47" s="13">
        <v>4</v>
      </c>
      <c r="O47" s="13"/>
      <c r="P47" s="18" t="s">
        <v>55</v>
      </c>
      <c r="Q47" s="11">
        <v>43</v>
      </c>
      <c r="R47" s="18" t="s">
        <v>55</v>
      </c>
      <c r="S47" s="12">
        <v>12</v>
      </c>
      <c r="T47" s="13">
        <v>4</v>
      </c>
    </row>
    <row r="48" spans="10:20" ht="18.75">
      <c r="J48" s="19" t="s">
        <v>56</v>
      </c>
      <c r="K48" s="14">
        <v>44</v>
      </c>
      <c r="L48" s="19" t="s">
        <v>56</v>
      </c>
      <c r="M48" s="15">
        <v>9</v>
      </c>
      <c r="N48" s="13">
        <v>5</v>
      </c>
      <c r="O48" s="13"/>
      <c r="P48" s="19" t="s">
        <v>56</v>
      </c>
      <c r="Q48" s="14">
        <v>44</v>
      </c>
      <c r="R48" s="19" t="s">
        <v>56</v>
      </c>
      <c r="S48" s="15">
        <v>9</v>
      </c>
      <c r="T48" s="13">
        <v>5</v>
      </c>
    </row>
    <row r="49" spans="10:20" ht="18.75">
      <c r="J49" s="12" t="s">
        <v>57</v>
      </c>
      <c r="K49" s="11">
        <v>45</v>
      </c>
      <c r="L49" s="12" t="s">
        <v>57</v>
      </c>
      <c r="M49" s="12">
        <v>17</v>
      </c>
      <c r="N49" s="13">
        <v>5</v>
      </c>
      <c r="O49" s="13"/>
      <c r="P49" s="12" t="s">
        <v>57</v>
      </c>
      <c r="Q49" s="11">
        <v>45</v>
      </c>
      <c r="R49" s="12" t="s">
        <v>57</v>
      </c>
      <c r="S49" s="12">
        <v>17</v>
      </c>
      <c r="T49" s="13">
        <v>5</v>
      </c>
    </row>
    <row r="50" spans="10:20" ht="18.75">
      <c r="J50" s="12" t="s">
        <v>58</v>
      </c>
      <c r="K50" s="11">
        <v>46</v>
      </c>
      <c r="L50" s="12" t="s">
        <v>58</v>
      </c>
      <c r="M50" s="12">
        <v>12</v>
      </c>
      <c r="N50" s="13">
        <v>4</v>
      </c>
      <c r="O50" s="13"/>
      <c r="P50" s="12" t="s">
        <v>58</v>
      </c>
      <c r="Q50" s="11">
        <v>46</v>
      </c>
      <c r="R50" s="12" t="s">
        <v>58</v>
      </c>
      <c r="S50" s="12">
        <v>12</v>
      </c>
      <c r="T50" s="13">
        <v>4</v>
      </c>
    </row>
    <row r="51" spans="10:20" ht="18.75">
      <c r="J51" s="15" t="s">
        <v>59</v>
      </c>
      <c r="K51" s="14">
        <v>47</v>
      </c>
      <c r="L51" s="15" t="s">
        <v>59</v>
      </c>
      <c r="M51" s="15">
        <v>7</v>
      </c>
      <c r="N51" s="13">
        <v>4</v>
      </c>
      <c r="O51" s="13"/>
      <c r="P51" s="15" t="s">
        <v>59</v>
      </c>
      <c r="Q51" s="14">
        <v>47</v>
      </c>
      <c r="R51" s="15" t="s">
        <v>59</v>
      </c>
      <c r="S51" s="15">
        <v>7</v>
      </c>
      <c r="T51" s="13">
        <v>4</v>
      </c>
    </row>
    <row r="52" spans="10:20" ht="18.75">
      <c r="J52" s="18" t="s">
        <v>60</v>
      </c>
      <c r="K52" s="11">
        <v>48</v>
      </c>
      <c r="L52" s="18" t="s">
        <v>60</v>
      </c>
      <c r="M52" s="12">
        <v>10</v>
      </c>
      <c r="N52" s="13">
        <f t="shared" si="1"/>
        <v>3</v>
      </c>
      <c r="O52" s="13"/>
      <c r="P52" s="18" t="s">
        <v>60</v>
      </c>
      <c r="Q52" s="11">
        <v>48</v>
      </c>
      <c r="R52" s="18" t="s">
        <v>60</v>
      </c>
      <c r="S52" s="12">
        <v>10</v>
      </c>
      <c r="T52" s="13">
        <f>S52*0.3</f>
        <v>3</v>
      </c>
    </row>
    <row r="53" spans="10:20" ht="18.75">
      <c r="J53" s="12" t="s">
        <v>61</v>
      </c>
      <c r="K53" s="11">
        <v>49</v>
      </c>
      <c r="L53" s="12" t="s">
        <v>61</v>
      </c>
      <c r="M53" s="12">
        <v>18</v>
      </c>
      <c r="N53" s="13">
        <v>5</v>
      </c>
      <c r="O53" s="13"/>
      <c r="P53" s="12" t="s">
        <v>61</v>
      </c>
      <c r="Q53" s="11">
        <v>49</v>
      </c>
      <c r="R53" s="12" t="s">
        <v>61</v>
      </c>
      <c r="S53" s="12">
        <v>18</v>
      </c>
      <c r="T53" s="13">
        <v>5</v>
      </c>
    </row>
    <row r="54" spans="10:20" ht="18.75">
      <c r="J54" s="15" t="s">
        <v>62</v>
      </c>
      <c r="K54" s="14">
        <v>50</v>
      </c>
      <c r="L54" s="15" t="s">
        <v>62</v>
      </c>
      <c r="M54" s="15">
        <v>5</v>
      </c>
      <c r="N54" s="13">
        <v>4</v>
      </c>
      <c r="O54" s="13"/>
      <c r="P54" s="15" t="s">
        <v>62</v>
      </c>
      <c r="Q54" s="14">
        <v>50</v>
      </c>
      <c r="R54" s="15" t="s">
        <v>62</v>
      </c>
      <c r="S54" s="15">
        <v>5</v>
      </c>
      <c r="T54" s="13">
        <v>4</v>
      </c>
    </row>
    <row r="55" spans="10:20" ht="18.75">
      <c r="J55" s="12" t="s">
        <v>63</v>
      </c>
      <c r="K55" s="11">
        <v>51</v>
      </c>
      <c r="L55" s="12" t="s">
        <v>63</v>
      </c>
      <c r="M55" s="12">
        <v>6</v>
      </c>
      <c r="N55" s="13">
        <v>2</v>
      </c>
      <c r="O55" s="13"/>
      <c r="P55" s="12" t="s">
        <v>63</v>
      </c>
      <c r="Q55" s="11">
        <v>51</v>
      </c>
      <c r="R55" s="12" t="s">
        <v>63</v>
      </c>
      <c r="S55" s="12">
        <v>6</v>
      </c>
      <c r="T55" s="13">
        <v>2</v>
      </c>
    </row>
    <row r="56" spans="10:20" ht="18.75">
      <c r="J56" s="12" t="s">
        <v>64</v>
      </c>
      <c r="K56" s="11">
        <v>52</v>
      </c>
      <c r="L56" s="12" t="s">
        <v>64</v>
      </c>
      <c r="M56" s="12">
        <v>3</v>
      </c>
      <c r="N56" s="13">
        <v>1</v>
      </c>
      <c r="O56" s="13"/>
      <c r="P56" s="12" t="s">
        <v>64</v>
      </c>
      <c r="Q56" s="11">
        <v>52</v>
      </c>
      <c r="R56" s="12" t="s">
        <v>64</v>
      </c>
      <c r="S56" s="12">
        <v>3</v>
      </c>
      <c r="T56" s="13">
        <v>1</v>
      </c>
    </row>
    <row r="57" spans="10:20" ht="18.75">
      <c r="J57" s="12" t="s">
        <v>65</v>
      </c>
      <c r="K57" s="11">
        <v>53</v>
      </c>
      <c r="L57" s="12" t="s">
        <v>65</v>
      </c>
      <c r="M57" s="12">
        <v>3</v>
      </c>
      <c r="N57" s="13">
        <v>1</v>
      </c>
      <c r="O57" s="13"/>
      <c r="P57" s="12" t="s">
        <v>65</v>
      </c>
      <c r="Q57" s="11">
        <v>53</v>
      </c>
      <c r="R57" s="12" t="s">
        <v>65</v>
      </c>
      <c r="S57" s="12">
        <v>3</v>
      </c>
      <c r="T57" s="13">
        <v>1</v>
      </c>
    </row>
    <row r="58" spans="10:20" ht="18.75">
      <c r="J58" s="12" t="s">
        <v>66</v>
      </c>
      <c r="K58" s="11">
        <v>54</v>
      </c>
      <c r="L58" s="12" t="s">
        <v>66</v>
      </c>
      <c r="M58" s="12">
        <v>2</v>
      </c>
      <c r="N58" s="13">
        <v>1</v>
      </c>
      <c r="O58" s="13"/>
      <c r="P58" s="12" t="s">
        <v>66</v>
      </c>
      <c r="Q58" s="11">
        <v>54</v>
      </c>
      <c r="R58" s="12" t="s">
        <v>66</v>
      </c>
      <c r="S58" s="12">
        <v>2</v>
      </c>
      <c r="T58" s="13">
        <v>1</v>
      </c>
    </row>
    <row r="59" spans="10:20" ht="18.75">
      <c r="J59" s="15" t="s">
        <v>67</v>
      </c>
      <c r="K59" s="14">
        <v>55</v>
      </c>
      <c r="L59" s="15" t="s">
        <v>67</v>
      </c>
      <c r="M59" s="15">
        <v>3</v>
      </c>
      <c r="N59" s="13">
        <v>3</v>
      </c>
      <c r="O59" s="13"/>
      <c r="P59" s="15" t="s">
        <v>67</v>
      </c>
      <c r="Q59" s="14">
        <v>55</v>
      </c>
      <c r="R59" s="15" t="s">
        <v>67</v>
      </c>
      <c r="S59" s="15">
        <v>3</v>
      </c>
      <c r="T59" s="13">
        <v>3</v>
      </c>
    </row>
    <row r="60" spans="10:20" ht="18.75">
      <c r="J60" s="17" t="s">
        <v>68</v>
      </c>
      <c r="K60" s="16">
        <v>56</v>
      </c>
      <c r="L60" s="17" t="s">
        <v>68</v>
      </c>
      <c r="M60" s="17">
        <v>2</v>
      </c>
      <c r="N60" s="13">
        <v>1</v>
      </c>
      <c r="O60" s="13"/>
      <c r="P60" s="17" t="s">
        <v>68</v>
      </c>
      <c r="Q60" s="16">
        <v>56</v>
      </c>
      <c r="R60" s="17" t="s">
        <v>68</v>
      </c>
      <c r="S60" s="17">
        <v>2</v>
      </c>
      <c r="T60" s="13">
        <v>1</v>
      </c>
    </row>
  </sheetData>
  <mergeCells count="73">
    <mergeCell ref="B25:C25"/>
    <mergeCell ref="D25:E25"/>
    <mergeCell ref="F25:G25"/>
    <mergeCell ref="B26:C26"/>
    <mergeCell ref="D26:E26"/>
    <mergeCell ref="F26:G26"/>
    <mergeCell ref="B29:D29"/>
    <mergeCell ref="B27:C27"/>
    <mergeCell ref="D27:E27"/>
    <mergeCell ref="F27:G27"/>
    <mergeCell ref="B28:C28"/>
    <mergeCell ref="D28:E28"/>
    <mergeCell ref="F28:G28"/>
    <mergeCell ref="F23:G23"/>
    <mergeCell ref="B24:C24"/>
    <mergeCell ref="D24:E24"/>
    <mergeCell ref="F24:G24"/>
    <mergeCell ref="B21:C21"/>
    <mergeCell ref="D21:E21"/>
    <mergeCell ref="F21:G21"/>
    <mergeCell ref="B22:C22"/>
    <mergeCell ref="D22:E22"/>
    <mergeCell ref="F22:G22"/>
    <mergeCell ref="B23:C23"/>
    <mergeCell ref="D23:E23"/>
    <mergeCell ref="B19:C19"/>
    <mergeCell ref="D19:E19"/>
    <mergeCell ref="F19:G19"/>
    <mergeCell ref="B20:C20"/>
    <mergeCell ref="D20:E20"/>
    <mergeCell ref="F20:G20"/>
    <mergeCell ref="B17:C17"/>
    <mergeCell ref="D17:E17"/>
    <mergeCell ref="F17:G17"/>
    <mergeCell ref="B18:C18"/>
    <mergeCell ref="D18:E18"/>
    <mergeCell ref="F18:G18"/>
    <mergeCell ref="B15:C15"/>
    <mergeCell ref="D15:E15"/>
    <mergeCell ref="F15:G15"/>
    <mergeCell ref="B16:C16"/>
    <mergeCell ref="D16:E16"/>
    <mergeCell ref="F16:G16"/>
    <mergeCell ref="B13:C13"/>
    <mergeCell ref="D13:E13"/>
    <mergeCell ref="F13:G13"/>
    <mergeCell ref="B14:C14"/>
    <mergeCell ref="D14:E14"/>
    <mergeCell ref="F14:G14"/>
    <mergeCell ref="D10:E10"/>
    <mergeCell ref="F10:G10"/>
    <mergeCell ref="D11:E11"/>
    <mergeCell ref="F11:G11"/>
    <mergeCell ref="B12:C12"/>
    <mergeCell ref="D12:E12"/>
    <mergeCell ref="F12:G12"/>
    <mergeCell ref="B10:C10"/>
    <mergeCell ref="B11:C11"/>
    <mergeCell ref="A1:G1"/>
    <mergeCell ref="D9:E9"/>
    <mergeCell ref="F9:G9"/>
    <mergeCell ref="B6:C6"/>
    <mergeCell ref="B7:C7"/>
    <mergeCell ref="B8:C8"/>
    <mergeCell ref="B9:C9"/>
    <mergeCell ref="D6:E6"/>
    <mergeCell ref="F6:G6"/>
    <mergeCell ref="F7:G7"/>
    <mergeCell ref="D7:E7"/>
    <mergeCell ref="D8:E8"/>
    <mergeCell ref="F8:G8"/>
    <mergeCell ref="B5:H5"/>
    <mergeCell ref="D3:H3"/>
  </mergeCells>
  <phoneticPr fontId="1"/>
  <pageMargins left="0.59055118110236227" right="0.59055118110236227" top="0.39370078740157483" bottom="0" header="0.51181102362204722" footer="0.51181102362204722"/>
  <pageSetup paperSize="9" scale="61" orientation="portrait" r:id="rId1"/>
  <headerFooter alignWithMargins="0"/>
  <rowBreaks count="1" manualBreakCount="1">
    <brk id="29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kyokutyou</dc:creator>
  <cp:lastModifiedBy>kyokutyo tosyojimukyoku</cp:lastModifiedBy>
  <cp:lastPrinted>2024-09-27T00:15:27Z</cp:lastPrinted>
  <dcterms:created xsi:type="dcterms:W3CDTF">2003-10-29T01:32:31Z</dcterms:created>
  <dcterms:modified xsi:type="dcterms:W3CDTF">2024-12-02T23:53:23Z</dcterms:modified>
</cp:coreProperties>
</file>