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192.168.100.150\共有\0000　R6　01　都小校長会\R6　02　地区代表校長連絡会（地区校長）資料\R6B-7　地区代表校長連絡会　12月5日\"/>
    </mc:Choice>
  </mc:AlternateContent>
  <xr:revisionPtr revIDLastSave="0" documentId="13_ncr:1_{62222269-23DB-4464-9683-9BC1036D9E3D}" xr6:coauthVersionLast="47" xr6:coauthVersionMax="47" xr10:uidLastSave="{00000000-0000-0000-0000-000000000000}"/>
  <bookViews>
    <workbookView xWindow="-120" yWindow="-120" windowWidth="29040" windowHeight="15720" xr2:uid="{00000000-000D-0000-FFFF-FFFF00000000}"/>
  </bookViews>
  <sheets>
    <sheet name="報告書NO6" sheetId="1" r:id="rId1"/>
    <sheet name="割当一覧" sheetId="2" r:id="rId2"/>
  </sheets>
  <definedNames>
    <definedName name="_xlnm.Print_Area" localSheetId="0">報告書NO6!$A$1:$G$27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2" l="1"/>
  <c r="J34" i="2"/>
  <c r="I34" i="2"/>
  <c r="M59" i="1" l="1"/>
  <c r="O59" i="1"/>
  <c r="N59" i="1"/>
  <c r="G27" i="1" l="1"/>
  <c r="G4" i="1"/>
  <c r="B4" i="1"/>
</calcChain>
</file>

<file path=xl/sharedStrings.xml><?xml version="1.0" encoding="utf-8"?>
<sst xmlns="http://schemas.openxmlformats.org/spreadsheetml/2006/main" count="257" uniqueCount="171">
  <si>
    <t>分科会</t>
    <rPh sb="0" eb="3">
      <t>ブンカカイ</t>
    </rPh>
    <phoneticPr fontId="1"/>
  </si>
  <si>
    <t>分散会</t>
    <rPh sb="0" eb="3">
      <t>ブンサンカイ</t>
    </rPh>
    <phoneticPr fontId="1"/>
  </si>
  <si>
    <t>学校経営</t>
    <rPh sb="0" eb="2">
      <t>ガッコウ</t>
    </rPh>
    <rPh sb="2" eb="4">
      <t>ケイエイ</t>
    </rPh>
    <phoneticPr fontId="1"/>
  </si>
  <si>
    <t>地区№</t>
    <rPh sb="0" eb="2">
      <t>チク</t>
    </rPh>
    <phoneticPr fontId="1"/>
  </si>
  <si>
    <t>地区名</t>
    <rPh sb="0" eb="2">
      <t>チク</t>
    </rPh>
    <rPh sb="2" eb="3">
      <t>ナ</t>
    </rPh>
    <phoneticPr fontId="1"/>
  </si>
  <si>
    <t>割当数</t>
    <rPh sb="0" eb="1">
      <t>ワ</t>
    </rPh>
    <rPh sb="1" eb="2">
      <t>ア</t>
    </rPh>
    <rPh sb="2" eb="3">
      <t>スウ</t>
    </rPh>
    <phoneticPr fontId="1"/>
  </si>
  <si>
    <t>合計</t>
    <rPh sb="0" eb="2">
      <t>ゴウケイ</t>
    </rPh>
    <phoneticPr fontId="1"/>
  </si>
  <si>
    <t>分散会の視点</t>
    <rPh sb="0" eb="3">
      <t>ブンサンカイ</t>
    </rPh>
    <rPh sb="4" eb="6">
      <t>シテン</t>
    </rPh>
    <phoneticPr fontId="1"/>
  </si>
  <si>
    <t>組織・運営</t>
    <rPh sb="0" eb="2">
      <t>ソシキ</t>
    </rPh>
    <rPh sb="3" eb="5">
      <t>ウンエイ</t>
    </rPh>
    <phoneticPr fontId="1"/>
  </si>
  <si>
    <t>教育課程</t>
    <rPh sb="0" eb="2">
      <t>キョウイク</t>
    </rPh>
    <rPh sb="2" eb="4">
      <t>カテイ</t>
    </rPh>
    <phoneticPr fontId="1"/>
  </si>
  <si>
    <t>指導・育成</t>
    <rPh sb="0" eb="2">
      <t>シドウ</t>
    </rPh>
    <rPh sb="3" eb="5">
      <t>イクセイ</t>
    </rPh>
    <phoneticPr fontId="1"/>
  </si>
  <si>
    <t>危機管理</t>
    <rPh sb="0" eb="2">
      <t>キキ</t>
    </rPh>
    <rPh sb="2" eb="4">
      <t>カンリ</t>
    </rPh>
    <phoneticPr fontId="1"/>
  </si>
  <si>
    <t>教育課題</t>
    <rPh sb="0" eb="2">
      <t>キョウイク</t>
    </rPh>
    <rPh sb="2" eb="4">
      <t>カダイ</t>
    </rPh>
    <phoneticPr fontId="1"/>
  </si>
  <si>
    <t>知性・創造性</t>
    <rPh sb="0" eb="2">
      <t>チセイ</t>
    </rPh>
    <rPh sb="3" eb="6">
      <t>ソウゾウセイ</t>
    </rPh>
    <phoneticPr fontId="1"/>
  </si>
  <si>
    <t>豊かな人間性</t>
    <rPh sb="0" eb="1">
      <t>ユタ</t>
    </rPh>
    <rPh sb="3" eb="6">
      <t>ニンゲンセイ</t>
    </rPh>
    <phoneticPr fontId="1"/>
  </si>
  <si>
    <t>研究・研修</t>
    <rPh sb="0" eb="2">
      <t>ケンキュウ</t>
    </rPh>
    <rPh sb="3" eb="5">
      <t>ケンシュウ</t>
    </rPh>
    <phoneticPr fontId="1"/>
  </si>
  <si>
    <t>学校安全</t>
    <rPh sb="0" eb="2">
      <t>ガッコウ</t>
    </rPh>
    <rPh sb="2" eb="4">
      <t>アンゼン</t>
    </rPh>
    <phoneticPr fontId="1"/>
  </si>
  <si>
    <t>連携・接続</t>
    <rPh sb="0" eb="2">
      <t>レンケイ</t>
    </rPh>
    <rPh sb="3" eb="5">
      <t>セツゾク</t>
    </rPh>
    <phoneticPr fontId="1"/>
  </si>
  <si>
    <t>第Ⅰ群</t>
    <rPh sb="0" eb="1">
      <t>ダイ</t>
    </rPh>
    <rPh sb="2" eb="3">
      <t>グン</t>
    </rPh>
    <phoneticPr fontId="1"/>
  </si>
  <si>
    <t>第Ⅱ群</t>
    <rPh sb="0" eb="1">
      <t>ダイ</t>
    </rPh>
    <rPh sb="2" eb="3">
      <t>グン</t>
    </rPh>
    <phoneticPr fontId="1"/>
  </si>
  <si>
    <t>第Ⅲ群</t>
    <rPh sb="0" eb="1">
      <t>ダイ</t>
    </rPh>
    <rPh sb="2" eb="3">
      <t>グン</t>
    </rPh>
    <phoneticPr fontId="1"/>
  </si>
  <si>
    <t>第Ⅳ群</t>
    <rPh sb="0" eb="1">
      <t>ダイ</t>
    </rPh>
    <rPh sb="2" eb="3">
      <t>グン</t>
    </rPh>
    <phoneticPr fontId="1"/>
  </si>
  <si>
    <t>第Ⅴ群</t>
    <rPh sb="0" eb="1">
      <t>ダイ</t>
    </rPh>
    <rPh sb="2" eb="3">
      <t>グン</t>
    </rPh>
    <phoneticPr fontId="1"/>
  </si>
  <si>
    <t>東京都
発表地区</t>
    <rPh sb="0" eb="3">
      <t>トウキョウト</t>
    </rPh>
    <rPh sb="4" eb="6">
      <t>ハッピョウ</t>
    </rPh>
    <rPh sb="6" eb="8">
      <t>チク</t>
    </rPh>
    <phoneticPr fontId="1"/>
  </si>
  <si>
    <t>人材育成</t>
    <rPh sb="0" eb="2">
      <t>ジンザイ</t>
    </rPh>
    <rPh sb="2" eb="4">
      <t>イクセイ</t>
    </rPh>
    <phoneticPr fontId="1"/>
  </si>
  <si>
    <t>都小事務局　ＦＡＸ　０３－３５０６－１８７９
ﾒｰﾙｱﾄﾞﾚｽ    tosyo-jimukyoku@ec5.technowave.ne.jp</t>
    <rPh sb="0" eb="1">
      <t>ト</t>
    </rPh>
    <rPh sb="1" eb="2">
      <t>ショウ</t>
    </rPh>
    <rPh sb="2" eb="5">
      <t>ジムキョク</t>
    </rPh>
    <phoneticPr fontId="1"/>
  </si>
  <si>
    <t>学校経営・評価</t>
    <rPh sb="0" eb="2">
      <t>ガッコウ</t>
    </rPh>
    <rPh sb="2" eb="4">
      <t>ケイエイ</t>
    </rPh>
    <rPh sb="5" eb="7">
      <t>ヒョウカ</t>
    </rPh>
    <phoneticPr fontId="1"/>
  </si>
  <si>
    <t>健全育成</t>
    <rPh sb="0" eb="2">
      <t>ケンゼン</t>
    </rPh>
    <rPh sb="2" eb="4">
      <t>イクセイ</t>
    </rPh>
    <phoneticPr fontId="1"/>
  </si>
  <si>
    <t>情報・環境</t>
    <rPh sb="0" eb="2">
      <t>ジョウホウ</t>
    </rPh>
    <rPh sb="3" eb="5">
      <t>カンキョウ</t>
    </rPh>
    <phoneticPr fontId="1"/>
  </si>
  <si>
    <t>国際理解教育</t>
    <rPh sb="0" eb="2">
      <t>コクサイ</t>
    </rPh>
    <rPh sb="2" eb="4">
      <t>リカイ</t>
    </rPh>
    <rPh sb="4" eb="6">
      <t>キョウイク</t>
    </rPh>
    <phoneticPr fontId="1"/>
  </si>
  <si>
    <t xml:space="preserve">  </t>
    <phoneticPr fontId="16"/>
  </si>
  <si>
    <t>番号</t>
    <phoneticPr fontId="16"/>
  </si>
  <si>
    <t>地　区</t>
    <phoneticPr fontId="16"/>
  </si>
  <si>
    <t>参加者割当数</t>
    <rPh sb="0" eb="3">
      <t>サンカシャ</t>
    </rPh>
    <rPh sb="3" eb="5">
      <t>ワリアテ</t>
    </rPh>
    <rPh sb="5" eb="6">
      <t>カズ</t>
    </rPh>
    <phoneticPr fontId="16"/>
  </si>
  <si>
    <t>地  区</t>
    <phoneticPr fontId="16"/>
  </si>
  <si>
    <t>会員数</t>
    <rPh sb="0" eb="3">
      <t>カイインスウ</t>
    </rPh>
    <phoneticPr fontId="16"/>
  </si>
  <si>
    <t>千代田</t>
    <phoneticPr fontId="16"/>
  </si>
  <si>
    <t>昭　島</t>
    <rPh sb="0" eb="1">
      <t>アキラ</t>
    </rPh>
    <rPh sb="2" eb="3">
      <t>シマ</t>
    </rPh>
    <phoneticPr fontId="16"/>
  </si>
  <si>
    <t>中　央</t>
    <phoneticPr fontId="16"/>
  </si>
  <si>
    <t>調  布</t>
    <phoneticPr fontId="16"/>
  </si>
  <si>
    <t>港</t>
    <phoneticPr fontId="16"/>
  </si>
  <si>
    <t>町  田</t>
    <phoneticPr fontId="16"/>
  </si>
  <si>
    <t>新　宿</t>
    <phoneticPr fontId="16"/>
  </si>
  <si>
    <t>小金井</t>
    <phoneticPr fontId="16"/>
  </si>
  <si>
    <t>文　京</t>
    <phoneticPr fontId="16"/>
  </si>
  <si>
    <t>小　平</t>
    <phoneticPr fontId="16"/>
  </si>
  <si>
    <t>台　東</t>
    <phoneticPr fontId="16"/>
  </si>
  <si>
    <t>日　野</t>
    <phoneticPr fontId="16"/>
  </si>
  <si>
    <t>墨　田</t>
    <phoneticPr fontId="16"/>
  </si>
  <si>
    <t>東村山</t>
    <phoneticPr fontId="16"/>
  </si>
  <si>
    <t>江　東</t>
    <phoneticPr fontId="16"/>
  </si>
  <si>
    <t>国分寺</t>
    <phoneticPr fontId="16"/>
  </si>
  <si>
    <t>品　川</t>
    <phoneticPr fontId="16"/>
  </si>
  <si>
    <t>国　立</t>
    <phoneticPr fontId="16"/>
  </si>
  <si>
    <t>目　黒</t>
    <phoneticPr fontId="16"/>
  </si>
  <si>
    <t>福　生</t>
    <phoneticPr fontId="16"/>
  </si>
  <si>
    <t>大　田</t>
    <rPh sb="0" eb="1">
      <t>ダイ</t>
    </rPh>
    <rPh sb="2" eb="3">
      <t>タ</t>
    </rPh>
    <phoneticPr fontId="16"/>
  </si>
  <si>
    <t>狛　江</t>
    <phoneticPr fontId="16"/>
  </si>
  <si>
    <t>世田谷</t>
    <phoneticPr fontId="16"/>
  </si>
  <si>
    <t>東大和</t>
    <phoneticPr fontId="16"/>
  </si>
  <si>
    <t>渋　谷</t>
    <phoneticPr fontId="16"/>
  </si>
  <si>
    <t>清　瀬</t>
    <phoneticPr fontId="16"/>
  </si>
  <si>
    <t>中　野</t>
    <phoneticPr fontId="16"/>
  </si>
  <si>
    <t>東久留米</t>
    <phoneticPr fontId="16"/>
  </si>
  <si>
    <t>杉　並</t>
    <phoneticPr fontId="16"/>
  </si>
  <si>
    <t>武蔵村山</t>
    <phoneticPr fontId="16"/>
  </si>
  <si>
    <t>豊　島</t>
    <phoneticPr fontId="16"/>
  </si>
  <si>
    <t>多　摩</t>
    <phoneticPr fontId="16"/>
  </si>
  <si>
    <t>北</t>
    <phoneticPr fontId="16"/>
  </si>
  <si>
    <t>稲　城</t>
    <phoneticPr fontId="16"/>
  </si>
  <si>
    <t>荒　川</t>
    <phoneticPr fontId="16"/>
  </si>
  <si>
    <t>羽　村</t>
    <phoneticPr fontId="16"/>
  </si>
  <si>
    <t>板　橋</t>
    <phoneticPr fontId="16"/>
  </si>
  <si>
    <t>あきる野</t>
    <phoneticPr fontId="16"/>
  </si>
  <si>
    <t>練　馬</t>
    <phoneticPr fontId="16"/>
  </si>
  <si>
    <t>西東京</t>
    <phoneticPr fontId="16"/>
  </si>
  <si>
    <t>足　立</t>
    <phoneticPr fontId="16"/>
  </si>
  <si>
    <t>瑞　穂</t>
    <rPh sb="0" eb="1">
      <t>ズイ</t>
    </rPh>
    <rPh sb="2" eb="3">
      <t>ホ</t>
    </rPh>
    <phoneticPr fontId="16"/>
  </si>
  <si>
    <t>西多摩</t>
    <phoneticPr fontId="16"/>
  </si>
  <si>
    <t>江戸川</t>
    <phoneticPr fontId="16"/>
  </si>
  <si>
    <t>大　島</t>
    <phoneticPr fontId="16"/>
  </si>
  <si>
    <t>八王子</t>
    <phoneticPr fontId="16"/>
  </si>
  <si>
    <t>新　島</t>
    <phoneticPr fontId="16"/>
  </si>
  <si>
    <t>立　川</t>
    <phoneticPr fontId="16"/>
  </si>
  <si>
    <t>三　宅</t>
    <phoneticPr fontId="16"/>
  </si>
  <si>
    <t>武蔵野</t>
    <phoneticPr fontId="16"/>
  </si>
  <si>
    <t>八　丈</t>
    <phoneticPr fontId="16"/>
  </si>
  <si>
    <t>三　鷹</t>
    <phoneticPr fontId="16"/>
  </si>
  <si>
    <t>小笠原</t>
    <phoneticPr fontId="16"/>
  </si>
  <si>
    <t>青　梅</t>
    <phoneticPr fontId="16"/>
  </si>
  <si>
    <t>役　　員</t>
    <rPh sb="0" eb="1">
      <t>ヤク</t>
    </rPh>
    <rPh sb="3" eb="4">
      <t>イン</t>
    </rPh>
    <phoneticPr fontId="16"/>
  </si>
  <si>
    <t>府　中</t>
    <rPh sb="0" eb="1">
      <t>フ</t>
    </rPh>
    <rPh sb="2" eb="3">
      <t>ナカ</t>
    </rPh>
    <phoneticPr fontId="16"/>
  </si>
  <si>
    <t>合　　計</t>
    <phoneticPr fontId="16"/>
  </si>
  <si>
    <t>中央</t>
    <rPh sb="0" eb="2">
      <t>チュウオウ</t>
    </rPh>
    <phoneticPr fontId="16"/>
  </si>
  <si>
    <t>新宿</t>
    <phoneticPr fontId="16"/>
  </si>
  <si>
    <t>文京</t>
    <phoneticPr fontId="16"/>
  </si>
  <si>
    <t>台東</t>
    <phoneticPr fontId="16"/>
  </si>
  <si>
    <t>墨田</t>
    <phoneticPr fontId="16"/>
  </si>
  <si>
    <t>江東</t>
    <phoneticPr fontId="16"/>
  </si>
  <si>
    <t>品川</t>
    <phoneticPr fontId="16"/>
  </si>
  <si>
    <t>目黒</t>
    <phoneticPr fontId="16"/>
  </si>
  <si>
    <t>大田</t>
    <rPh sb="0" eb="1">
      <t>ダイ</t>
    </rPh>
    <rPh sb="1" eb="2">
      <t>タ</t>
    </rPh>
    <phoneticPr fontId="16"/>
  </si>
  <si>
    <t>渋谷</t>
    <phoneticPr fontId="16"/>
  </si>
  <si>
    <t>中野</t>
    <phoneticPr fontId="16"/>
  </si>
  <si>
    <t>杉並</t>
    <phoneticPr fontId="16"/>
  </si>
  <si>
    <t>豊島</t>
    <phoneticPr fontId="16"/>
  </si>
  <si>
    <t>荒川</t>
    <phoneticPr fontId="16"/>
  </si>
  <si>
    <t>板橋</t>
    <phoneticPr fontId="16"/>
  </si>
  <si>
    <t>練馬</t>
    <phoneticPr fontId="16"/>
  </si>
  <si>
    <t>足立</t>
    <phoneticPr fontId="16"/>
  </si>
  <si>
    <t>葛飾</t>
    <rPh sb="0" eb="2">
      <t>カツシカ</t>
    </rPh>
    <phoneticPr fontId="16"/>
  </si>
  <si>
    <t>三鷹</t>
    <phoneticPr fontId="16"/>
  </si>
  <si>
    <t>青梅</t>
    <phoneticPr fontId="16"/>
  </si>
  <si>
    <t>府中</t>
    <rPh sb="0" eb="1">
      <t>フ</t>
    </rPh>
    <rPh sb="1" eb="2">
      <t>ナカ</t>
    </rPh>
    <phoneticPr fontId="16"/>
  </si>
  <si>
    <t>昭島</t>
    <rPh sb="0" eb="1">
      <t>アキラ</t>
    </rPh>
    <rPh sb="1" eb="2">
      <t>シマ</t>
    </rPh>
    <phoneticPr fontId="16"/>
  </si>
  <si>
    <t>調布</t>
    <phoneticPr fontId="16"/>
  </si>
  <si>
    <t>町田</t>
    <phoneticPr fontId="16"/>
  </si>
  <si>
    <t>小平</t>
    <phoneticPr fontId="16"/>
  </si>
  <si>
    <t>日野</t>
    <phoneticPr fontId="16"/>
  </si>
  <si>
    <t>国立</t>
    <phoneticPr fontId="16"/>
  </si>
  <si>
    <t>福生</t>
    <phoneticPr fontId="16"/>
  </si>
  <si>
    <t>狛江</t>
    <phoneticPr fontId="16"/>
  </si>
  <si>
    <t>清瀬</t>
    <phoneticPr fontId="16"/>
  </si>
  <si>
    <t>多摩</t>
    <phoneticPr fontId="16"/>
  </si>
  <si>
    <t>稲城</t>
    <phoneticPr fontId="16"/>
  </si>
  <si>
    <t>羽村</t>
    <phoneticPr fontId="16"/>
  </si>
  <si>
    <t>瑞穂</t>
    <rPh sb="0" eb="1">
      <t>ズイ</t>
    </rPh>
    <rPh sb="1" eb="2">
      <t>ホ</t>
    </rPh>
    <phoneticPr fontId="16"/>
  </si>
  <si>
    <t>大島</t>
    <phoneticPr fontId="16"/>
  </si>
  <si>
    <t>新島</t>
    <phoneticPr fontId="16"/>
  </si>
  <si>
    <t>三宅</t>
    <phoneticPr fontId="16"/>
  </si>
  <si>
    <t>八丈</t>
    <phoneticPr fontId="16"/>
  </si>
  <si>
    <t>自立と共生</t>
    <phoneticPr fontId="1"/>
  </si>
  <si>
    <t>領域</t>
    <rPh sb="0" eb="2">
      <t>リョウイキ</t>
    </rPh>
    <phoneticPr fontId="1"/>
  </si>
  <si>
    <t>令和７年度　関ブロ新潟大会　分散会希望調査</t>
    <rPh sb="0" eb="2">
      <t>レイワ</t>
    </rPh>
    <rPh sb="3" eb="5">
      <t>ネンド</t>
    </rPh>
    <rPh sb="6" eb="7">
      <t>カン</t>
    </rPh>
    <rPh sb="9" eb="11">
      <t>ニイガタ</t>
    </rPh>
    <rPh sb="11" eb="13">
      <t>タイカイ</t>
    </rPh>
    <rPh sb="12" eb="13">
      <t>キョウダイ</t>
    </rPh>
    <rPh sb="14" eb="17">
      <t>ブンサンカイ</t>
    </rPh>
    <rPh sb="17" eb="19">
      <t>キボウ</t>
    </rPh>
    <rPh sb="19" eb="21">
      <t>チョウサ</t>
    </rPh>
    <phoneticPr fontId="1"/>
  </si>
  <si>
    <t>報告書NO12</t>
    <rPh sb="0" eb="3">
      <t>ホウコクショ</t>
    </rPh>
    <phoneticPr fontId="1"/>
  </si>
  <si>
    <t>地区名を入れると割当人数が反映→</t>
    <phoneticPr fontId="1"/>
  </si>
  <si>
    <t>↑
千代田・八王子のように地区名を入れてください。地区番号が反映</t>
    <phoneticPr fontId="1"/>
  </si>
  <si>
    <t>関ブロ新潟大会</t>
    <rPh sb="0" eb="1">
      <t>カン</t>
    </rPh>
    <rPh sb="3" eb="5">
      <t>ニイガタ</t>
    </rPh>
    <rPh sb="5" eb="7">
      <t>タイカイ</t>
    </rPh>
    <phoneticPr fontId="16"/>
  </si>
  <si>
    <t>全連小福岡大会</t>
    <rPh sb="0" eb="1">
      <t>ゼン</t>
    </rPh>
    <rPh sb="1" eb="3">
      <t>レンショウ</t>
    </rPh>
    <rPh sb="3" eb="5">
      <t>フクオカ</t>
    </rPh>
    <rPh sb="5" eb="7">
      <t>タイカイ</t>
    </rPh>
    <phoneticPr fontId="16"/>
  </si>
  <si>
    <t>次代を担う子どもたちを育成するための実効性ある学校評価の工夫</t>
    <phoneticPr fontId="1"/>
  </si>
  <si>
    <t>学校経営ビジョンの実現を図る効果的な組織マネジメントの工夫</t>
    <phoneticPr fontId="1"/>
  </si>
  <si>
    <t>教育の質的向上を具現化する働き方改革の推進と業務の改善の工夫</t>
    <phoneticPr fontId="1"/>
  </si>
  <si>
    <t>自ら未来を拓いていくための資質・能力を育む教育課程の工夫</t>
    <phoneticPr fontId="1"/>
  </si>
  <si>
    <t>豊かな発想力や創造性を育む教育課程の工夫</t>
    <phoneticPr fontId="1"/>
  </si>
  <si>
    <t>ともに生きる社会をつくる人権教育の推進</t>
    <phoneticPr fontId="1"/>
  </si>
  <si>
    <t>豊かな心を育む道徳教育の推進</t>
    <phoneticPr fontId="1"/>
  </si>
  <si>
    <t>教職員の資質・能力の向上を目指した校内研究・研修の充実</t>
    <phoneticPr fontId="1"/>
  </si>
  <si>
    <t>「チーム学校」の運営意識を高める研究・研修体制の工夫</t>
    <phoneticPr fontId="1"/>
  </si>
  <si>
    <t>これからの学校運営を担うミドルリーダー・管理職の育成</t>
    <phoneticPr fontId="1"/>
  </si>
  <si>
    <t>組織的にいじめや不登校等に対応できる校内体制の整備</t>
    <phoneticPr fontId="1"/>
  </si>
  <si>
    <t>健全育成のための学校・家庭・地域・関係機関の連携</t>
    <phoneticPr fontId="1"/>
  </si>
  <si>
    <t>情報社会をよりよく生きる子どもを育む情報教育の推進</t>
    <phoneticPr fontId="1"/>
  </si>
  <si>
    <t>コミュニティ・スクールやカリキュラム・マネジメントを生かした
家庭・地域等との連携・協働の推進,異校園種間の接続</t>
    <phoneticPr fontId="1"/>
  </si>
  <si>
    <t>これからの社会を担う子どもを育む創造的な学校経営ビジョンの
策定とその推進</t>
    <phoneticPr fontId="1"/>
  </si>
  <si>
    <t>組織の一員として人間性や指導力を高めることのできる若手人材
の育成</t>
    <phoneticPr fontId="1"/>
  </si>
  <si>
    <t>自ら判断・行動できる子どもの育成及び地域・関係機関との連携・
協働を図る安全・防災教育の工夫</t>
    <phoneticPr fontId="1"/>
  </si>
  <si>
    <t>自立と共生社会の実現に向け、一人一人の教育的ニーズに応える
教育環境の整備及び特別支援教育の推進</t>
    <phoneticPr fontId="1"/>
  </si>
  <si>
    <t>地域・関係機関と連携し、豊かな感受性と創造性を養い持続可能な
社会の創り手を育む環境教育の推進</t>
    <phoneticPr fontId="1"/>
  </si>
  <si>
    <t>多様な文化を認め合い、主体的にコミュニケーションを楽しむ
子どもを育む国際理解教育の推進</t>
    <phoneticPr fontId="1"/>
  </si>
  <si>
    <t>渋谷</t>
    <rPh sb="0" eb="2">
      <t>シブヤ</t>
    </rPh>
    <phoneticPr fontId="1"/>
  </si>
  <si>
    <t>小金井</t>
    <rPh sb="0" eb="3">
      <t>コガネイ</t>
    </rPh>
    <phoneticPr fontId="1"/>
  </si>
  <si>
    <t>国立</t>
    <rPh sb="0" eb="2">
      <t>クニタチ</t>
    </rPh>
    <phoneticPr fontId="1"/>
  </si>
  <si>
    <t>墨田</t>
    <rPh sb="0" eb="2">
      <t>スミダ</t>
    </rPh>
    <phoneticPr fontId="1"/>
  </si>
  <si>
    <t>※　別紙「令和７年度　関ブロ新潟大会・全連小福岡大会参加者割当数一覧」（修正版）をご参照ください。</t>
    <rPh sb="2" eb="4">
      <t>ベッシ</t>
    </rPh>
    <rPh sb="5" eb="7">
      <t>レイワ</t>
    </rPh>
    <rPh sb="8" eb="10">
      <t>ネンド</t>
    </rPh>
    <rPh sb="11" eb="12">
      <t>カン</t>
    </rPh>
    <rPh sb="14" eb="16">
      <t>ニイガタ</t>
    </rPh>
    <rPh sb="16" eb="18">
      <t>タイカイ</t>
    </rPh>
    <rPh sb="17" eb="18">
      <t>キョウダイ</t>
    </rPh>
    <rPh sb="19" eb="20">
      <t>ゼン</t>
    </rPh>
    <rPh sb="20" eb="21">
      <t>レン</t>
    </rPh>
    <rPh sb="21" eb="22">
      <t>ショウ</t>
    </rPh>
    <rPh sb="22" eb="24">
      <t>フクオカ</t>
    </rPh>
    <rPh sb="24" eb="26">
      <t>タイカイ</t>
    </rPh>
    <rPh sb="26" eb="28">
      <t>サンカ</t>
    </rPh>
    <rPh sb="28" eb="29">
      <t>モノ</t>
    </rPh>
    <rPh sb="29" eb="30">
      <t>ワ</t>
    </rPh>
    <rPh sb="30" eb="31">
      <t>ア</t>
    </rPh>
    <rPh sb="31" eb="32">
      <t>スウ</t>
    </rPh>
    <rPh sb="32" eb="34">
      <t>イチラン</t>
    </rPh>
    <rPh sb="36" eb="39">
      <t>シュウセイバン</t>
    </rPh>
    <rPh sb="42" eb="44">
      <t>サンショウ</t>
    </rPh>
    <phoneticPr fontId="1"/>
  </si>
  <si>
    <t>令和７年度　関ブロ新潟大会・全連小福岡大会参加者割当数一覧（修正）</t>
    <rPh sb="0" eb="2">
      <t>レイワ</t>
    </rPh>
    <rPh sb="3" eb="5">
      <t>ネンド</t>
    </rPh>
    <rPh sb="6" eb="7">
      <t>カン</t>
    </rPh>
    <rPh sb="9" eb="11">
      <t>ニイガタ</t>
    </rPh>
    <rPh sb="11" eb="13">
      <t>タイカイ</t>
    </rPh>
    <rPh sb="14" eb="15">
      <t>ゼン</t>
    </rPh>
    <rPh sb="15" eb="17">
      <t>レンショウ</t>
    </rPh>
    <rPh sb="17" eb="19">
      <t>フクオカ</t>
    </rPh>
    <rPh sb="19" eb="21">
      <t>タイカイ</t>
    </rPh>
    <rPh sb="24" eb="25">
      <t>ワ</t>
    </rPh>
    <rPh sb="25" eb="26">
      <t>ア</t>
    </rPh>
    <rPh sb="30" eb="32">
      <t>シュウセイ</t>
    </rPh>
    <phoneticPr fontId="16"/>
  </si>
  <si>
    <r>
      <t>R6.</t>
    </r>
    <r>
      <rPr>
        <sz val="16"/>
        <rFont val="游ゴシック"/>
        <family val="1"/>
        <charset val="128"/>
      </rPr>
      <t>11</t>
    </r>
    <r>
      <rPr>
        <sz val="16"/>
        <rFont val="ＤＦ平成明朝体W3Ｊ"/>
        <family val="1"/>
        <charset val="128"/>
      </rPr>
      <t>.</t>
    </r>
    <r>
      <rPr>
        <sz val="16"/>
        <rFont val="游ゴシック"/>
        <family val="1"/>
        <charset val="128"/>
      </rPr>
      <t>19</t>
    </r>
    <r>
      <rPr>
        <sz val="16"/>
        <rFont val="ＤＦ平成明朝体W3Ｊ"/>
        <family val="1"/>
        <charset val="128"/>
      </rPr>
      <t>現在</t>
    </r>
    <rPh sb="8" eb="10">
      <t>ゲンザイ</t>
    </rPh>
    <phoneticPr fontId="16"/>
  </si>
  <si>
    <t>葛　飾</t>
    <rPh sb="0" eb="1">
      <t>クズ</t>
    </rPh>
    <rPh sb="2" eb="3">
      <t>カザリ</t>
    </rPh>
    <phoneticPr fontId="16"/>
  </si>
  <si>
    <t>島しょ地区で参加可能な場合はお知らせください</t>
    <rPh sb="0" eb="1">
      <t>トウ</t>
    </rPh>
    <rPh sb="3" eb="5">
      <t>チク</t>
    </rPh>
    <rPh sb="6" eb="8">
      <t>サンカ</t>
    </rPh>
    <rPh sb="8" eb="10">
      <t>カノウ</t>
    </rPh>
    <rPh sb="11" eb="13">
      <t>バアイ</t>
    </rPh>
    <rPh sb="15" eb="16">
      <t>シ</t>
    </rPh>
    <phoneticPr fontId="16"/>
  </si>
  <si>
    <r>
      <t>※</t>
    </r>
    <r>
      <rPr>
        <sz val="16"/>
        <rFont val="MS UI Gothic"/>
        <family val="1"/>
        <charset val="128"/>
      </rPr>
      <t>関ブロ新潟大会発表地区　墨田区・渋谷区・小金井市・国立市</t>
    </r>
    <r>
      <rPr>
        <sz val="16"/>
        <rFont val="MS UI Gothic"/>
        <family val="1"/>
        <charset val="1"/>
      </rPr>
      <t xml:space="preserve">
※令和７年度に向けた各地区予算要望の資料、令和６年度中に各自治体へお願いします。
※発表地区も参加費の納入はあります。
※都道府県割当人数は各大会本部から示されていますので、割当人数での参加をお願いします。
※都小役員は地区の人数には入りません。</t>
    </r>
    <rPh sb="1" eb="4">
      <t>カン</t>
    </rPh>
    <rPh sb="4" eb="8">
      <t>ニイガタタイカイ</t>
    </rPh>
    <rPh sb="8" eb="12">
      <t>ハッピョウチク</t>
    </rPh>
    <rPh sb="13" eb="16">
      <t>スミダク</t>
    </rPh>
    <rPh sb="17" eb="20">
      <t>シブヤク</t>
    </rPh>
    <rPh sb="21" eb="25">
      <t>コガネイシ</t>
    </rPh>
    <rPh sb="26" eb="29">
      <t>クニタチシ</t>
    </rPh>
    <rPh sb="37" eb="38">
      <t>ム</t>
    </rPh>
    <rPh sb="51" eb="56">
      <t>レ</t>
    </rPh>
    <rPh sb="56" eb="57">
      <t>ナカ</t>
    </rPh>
    <rPh sb="58" eb="59">
      <t>カク</t>
    </rPh>
    <rPh sb="59" eb="62">
      <t>ジチタイ</t>
    </rPh>
    <rPh sb="64" eb="65">
      <t>ネガ</t>
    </rPh>
    <rPh sb="72" eb="76">
      <t>ハッピョウチク</t>
    </rPh>
    <rPh sb="77" eb="80">
      <t>サンカヒ</t>
    </rPh>
    <rPh sb="81" eb="83">
      <t>ノウニュウ</t>
    </rPh>
    <rPh sb="91" eb="95">
      <t>トドウフケン</t>
    </rPh>
    <rPh sb="95" eb="97">
      <t>ワリアテ</t>
    </rPh>
    <rPh sb="97" eb="99">
      <t>ニンズウ</t>
    </rPh>
    <rPh sb="100" eb="101">
      <t>カク</t>
    </rPh>
    <rPh sb="101" eb="103">
      <t>タイカイ</t>
    </rPh>
    <rPh sb="103" eb="105">
      <t>ホンブ</t>
    </rPh>
    <rPh sb="107" eb="108">
      <t>シメ</t>
    </rPh>
    <rPh sb="117" eb="119">
      <t>ワリアテ</t>
    </rPh>
    <rPh sb="119" eb="121">
      <t>ニンズウ</t>
    </rPh>
    <rPh sb="123" eb="125">
      <t>サンカ</t>
    </rPh>
    <rPh sb="127" eb="128">
      <t>ネガ</t>
    </rPh>
    <rPh sb="135" eb="137">
      <t>トショウ</t>
    </rPh>
    <rPh sb="137" eb="139">
      <t>ヤクイン</t>
    </rPh>
    <rPh sb="140" eb="142">
      <t>チク</t>
    </rPh>
    <rPh sb="143" eb="145">
      <t>ニンズウ</t>
    </rPh>
    <rPh sb="147" eb="148">
      <t>ハイ</t>
    </rPh>
    <phoneticPr fontId="16"/>
  </si>
  <si>
    <t>令和７年１月10日（金）締切</t>
    <rPh sb="0" eb="2">
      <t>トシカズ</t>
    </rPh>
    <rPh sb="3" eb="4">
      <t>ネン</t>
    </rPh>
    <rPh sb="5" eb="6">
      <t>ツキ</t>
    </rPh>
    <rPh sb="8" eb="9">
      <t>ヒ</t>
    </rPh>
    <rPh sb="10" eb="11">
      <t>キン</t>
    </rPh>
    <rPh sb="12" eb="14">
      <t>シメキリ</t>
    </rPh>
    <phoneticPr fontId="1"/>
  </si>
  <si>
    <t>希望数</t>
    <rPh sb="0" eb="3">
      <t>キボウスウ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</si>
</sst>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9.9"/>
      <color rgb="FF000000"/>
      <name val="Arial"/>
      <family val="2"/>
    </font>
    <font>
      <sz val="10"/>
      <color theme="1"/>
      <name val="ＭＳ 明朝"/>
      <family val="1"/>
      <charset val="128"/>
    </font>
    <font>
      <sz val="9"/>
      <color theme="1"/>
      <name val="ＭＳ 明朝"/>
      <family val="1"/>
      <charset val="128"/>
    </font>
    <font>
      <b/>
      <sz val="18"/>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11"/>
      <color theme="1"/>
      <name val="HG創英丸ｺﾞｼｯｸL"/>
      <family val="3"/>
      <charset val="128"/>
    </font>
    <font>
      <sz val="11"/>
      <color theme="1"/>
      <name val="ＭＳ Ｐゴシック"/>
      <family val="3"/>
      <charset val="128"/>
      <scheme val="major"/>
    </font>
    <font>
      <sz val="11"/>
      <name val="ＭＳ 明朝"/>
      <family val="1"/>
      <charset val="128"/>
    </font>
    <font>
      <b/>
      <sz val="14"/>
      <name val="ＭＳ Ｐゴシック"/>
      <family val="3"/>
      <charset val="128"/>
      <scheme val="minor"/>
    </font>
    <font>
      <sz val="16"/>
      <name val="ＤＦ平成明朝体W3Ｊ"/>
      <family val="1"/>
      <charset val="128"/>
    </font>
    <font>
      <sz val="24"/>
      <name val="ＤＦ平成ゴシック体W9"/>
      <family val="3"/>
      <charset val="128"/>
    </font>
    <font>
      <sz val="6"/>
      <name val="ＭＳ 明朝"/>
      <family val="1"/>
      <charset val="128"/>
    </font>
    <font>
      <b/>
      <sz val="20"/>
      <name val="ＤＦ平成ゴシック体W3Ｊ"/>
      <family val="3"/>
      <charset val="128"/>
    </font>
    <font>
      <sz val="20"/>
      <name val="ＭＳ 明朝"/>
      <family val="1"/>
      <charset val="128"/>
    </font>
    <font>
      <b/>
      <sz val="16"/>
      <name val="ＤＦ平成ゴシック体W3Ｊ"/>
      <family val="3"/>
      <charset val="128"/>
    </font>
    <font>
      <b/>
      <sz val="24"/>
      <name val="ＤＦ平成ゴシック体W3Ｊ"/>
      <family val="3"/>
      <charset val="128"/>
    </font>
    <font>
      <b/>
      <sz val="16"/>
      <name val="ＤＦ平成明朝体W3Ｊ"/>
      <family val="1"/>
      <charset val="128"/>
    </font>
    <font>
      <sz val="14"/>
      <name val="ＤＦ平成明朝体W3Ｊ"/>
      <family val="1"/>
      <charset val="128"/>
    </font>
    <font>
      <sz val="9.5"/>
      <name val="ＤＦ平成明朝体W3Ｊ"/>
      <family val="1"/>
      <charset val="128"/>
    </font>
    <font>
      <b/>
      <sz val="22"/>
      <color theme="1"/>
      <name val="ＭＳ Ｐゴシック"/>
      <family val="3"/>
      <charset val="128"/>
      <scheme val="minor"/>
    </font>
    <font>
      <sz val="22"/>
      <color theme="1"/>
      <name val="ＭＳ Ｐゴシック"/>
      <family val="3"/>
      <charset val="128"/>
      <scheme val="minor"/>
    </font>
    <font>
      <sz val="26"/>
      <color theme="1"/>
      <name val="ＭＳ Ｐゴシック"/>
      <family val="2"/>
      <charset val="128"/>
      <scheme val="minor"/>
    </font>
    <font>
      <sz val="28"/>
      <color theme="1"/>
      <name val="ＭＳ Ｐゴシック"/>
      <family val="2"/>
      <charset val="128"/>
      <scheme val="minor"/>
    </font>
    <font>
      <b/>
      <sz val="11"/>
      <color rgb="FFFF0000"/>
      <name val="ＭＳ Ｐゴシック"/>
      <family val="3"/>
      <charset val="128"/>
      <scheme val="minor"/>
    </font>
    <font>
      <sz val="14"/>
      <color rgb="FFFF0000"/>
      <name val="ＭＳ Ｐゴシック"/>
      <family val="3"/>
      <charset val="128"/>
      <scheme val="minor"/>
    </font>
    <font>
      <sz val="16"/>
      <name val="游ゴシック"/>
      <family val="1"/>
      <charset val="128"/>
    </font>
    <font>
      <sz val="11"/>
      <name val="ＤＦ平成明朝体W3Ｊ"/>
      <family val="1"/>
      <charset val="128"/>
    </font>
    <font>
      <sz val="16"/>
      <name val="MS UI Gothic"/>
      <family val="1"/>
      <charset val="1"/>
    </font>
    <font>
      <sz val="16"/>
      <name val="MS UI Gothic"/>
      <family val="1"/>
      <charset val="128"/>
    </font>
  </fonts>
  <fills count="8">
    <fill>
      <patternFill patternType="none"/>
    </fill>
    <fill>
      <patternFill patternType="gray125"/>
    </fill>
    <fill>
      <patternFill patternType="solid">
        <fgColor theme="0"/>
        <bgColor indexed="64"/>
      </patternFill>
    </fill>
    <fill>
      <patternFill patternType="solid">
        <fgColor indexed="65"/>
        <bgColor indexed="64"/>
      </patternFill>
    </fill>
    <fill>
      <patternFill patternType="lightGray"/>
    </fill>
    <fill>
      <patternFill patternType="solid">
        <fgColor auto="1"/>
        <bgColor indexed="64"/>
      </patternFill>
    </fill>
    <fill>
      <patternFill patternType="solid">
        <fgColor rgb="FFFFFF00"/>
        <bgColor indexed="64"/>
      </patternFill>
    </fill>
    <fill>
      <patternFill patternType="solid">
        <fgColor indexed="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double">
        <color indexed="64"/>
      </bottom>
      <diagonal/>
    </border>
  </borders>
  <cellStyleXfs count="1">
    <xf numFmtId="0" fontId="0" fillId="0" borderId="0">
      <alignment vertical="center"/>
    </xf>
  </cellStyleXfs>
  <cellXfs count="137">
    <xf numFmtId="0" fontId="0" fillId="0" borderId="0" xfId="0">
      <alignment vertical="center"/>
    </xf>
    <xf numFmtId="0" fontId="0" fillId="0" borderId="1" xfId="0" applyBorder="1" applyAlignment="1">
      <alignment horizontal="center" vertical="center"/>
    </xf>
    <xf numFmtId="0" fontId="3" fillId="0" borderId="0" xfId="0" applyFont="1" applyAlignment="1">
      <alignment horizontal="left" vertical="center"/>
    </xf>
    <xf numFmtId="0" fontId="5" fillId="0" borderId="0" xfId="0" applyFont="1">
      <alignment vertical="center"/>
    </xf>
    <xf numFmtId="0" fontId="7" fillId="0" borderId="0" xfId="0" applyFont="1" applyAlignment="1">
      <alignment horizontal="center" vertical="center" shrinkToFit="1"/>
    </xf>
    <xf numFmtId="0" fontId="8" fillId="0" borderId="0" xfId="0" applyFont="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center" vertical="top" wrapText="1"/>
    </xf>
    <xf numFmtId="0" fontId="0" fillId="0" borderId="5" xfId="0" applyBorder="1" applyAlignment="1">
      <alignment horizontal="center" vertical="center"/>
    </xf>
    <xf numFmtId="0" fontId="0" fillId="0" borderId="4" xfId="0" applyBorder="1">
      <alignment vertical="center"/>
    </xf>
    <xf numFmtId="0" fontId="8" fillId="0" borderId="4" xfId="0" applyFont="1" applyBorder="1" applyAlignment="1">
      <alignment horizontal="center" vertical="center"/>
    </xf>
    <xf numFmtId="0" fontId="0" fillId="0" borderId="4" xfId="0" applyBorder="1" applyAlignment="1">
      <alignment horizontal="center" vertical="center"/>
    </xf>
    <xf numFmtId="0" fontId="8" fillId="0" borderId="0" xfId="0" applyFont="1" applyAlignment="1">
      <alignment vertical="center" wrapText="1"/>
    </xf>
    <xf numFmtId="0" fontId="0" fillId="0" borderId="4" xfId="0" applyBorder="1" applyAlignment="1">
      <alignment horizontal="center" vertical="center" wrapText="1"/>
    </xf>
    <xf numFmtId="0" fontId="10" fillId="0" borderId="10" xfId="0" applyFont="1" applyBorder="1" applyAlignment="1">
      <alignment vertical="center" wrapText="1"/>
    </xf>
    <xf numFmtId="0" fontId="0" fillId="0" borderId="11" xfId="0"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1" xfId="0" applyFont="1" applyBorder="1" applyAlignment="1">
      <alignment horizontal="center" vertical="center"/>
    </xf>
    <xf numFmtId="0" fontId="11" fillId="0" borderId="13" xfId="0" applyFont="1" applyBorder="1" applyAlignment="1">
      <alignment horizontal="center" vertical="center" wrapText="1"/>
    </xf>
    <xf numFmtId="0" fontId="0" fillId="0" borderId="10" xfId="0" applyBorder="1">
      <alignment vertical="center"/>
    </xf>
    <xf numFmtId="0" fontId="9" fillId="0" borderId="8" xfId="0" applyFont="1" applyBorder="1" applyAlignment="1">
      <alignment horizontal="right" vertical="center" textRotation="255" wrapText="1"/>
    </xf>
    <xf numFmtId="0" fontId="2" fillId="2" borderId="1" xfId="0" applyFont="1" applyFill="1" applyBorder="1" applyAlignment="1">
      <alignment vertical="center" wrapText="1"/>
    </xf>
    <xf numFmtId="0" fontId="12" fillId="2" borderId="1" xfId="0" applyFont="1" applyFill="1" applyBorder="1" applyAlignment="1">
      <alignment vertical="center" wrapText="1"/>
    </xf>
    <xf numFmtId="0" fontId="2" fillId="0" borderId="2" xfId="0" applyFont="1" applyBorder="1" applyAlignment="1">
      <alignment horizontal="left" vertical="center" shrinkToFit="1"/>
    </xf>
    <xf numFmtId="0" fontId="2" fillId="0" borderId="2" xfId="0" applyFont="1" applyBorder="1" applyAlignment="1">
      <alignment horizontal="left" vertical="center" wrapText="1" shrinkToFit="1"/>
    </xf>
    <xf numFmtId="0" fontId="14" fillId="0" borderId="0" xfId="0" applyFont="1" applyAlignment="1">
      <alignment horizontal="right" vertical="center"/>
    </xf>
    <xf numFmtId="0" fontId="14" fillId="0" borderId="0" xfId="0" applyFont="1" applyAlignment="1">
      <alignment horizontal="center" vertical="center"/>
    </xf>
    <xf numFmtId="176" fontId="14" fillId="0" borderId="0" xfId="0" applyNumberFormat="1" applyFont="1" applyAlignment="1">
      <alignment horizontal="center" vertical="center"/>
    </xf>
    <xf numFmtId="0" fontId="14" fillId="0" borderId="0" xfId="0" applyFont="1" applyAlignment="1"/>
    <xf numFmtId="0" fontId="15" fillId="0" borderId="0" xfId="0" applyFont="1" applyAlignment="1">
      <alignment horizontal="center"/>
    </xf>
    <xf numFmtId="0" fontId="19" fillId="0" borderId="0" xfId="0" applyFont="1" applyAlignment="1">
      <alignment horizontal="center" vertical="center" shrinkToFit="1"/>
    </xf>
    <xf numFmtId="0" fontId="20" fillId="0" borderId="0" xfId="0" applyFont="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shrinkToFit="1"/>
    </xf>
    <xf numFmtId="176" fontId="14" fillId="0" borderId="23" xfId="0" applyNumberFormat="1" applyFont="1" applyBorder="1" applyAlignment="1">
      <alignment horizontal="center" vertical="center" shrinkToFit="1"/>
    </xf>
    <xf numFmtId="0" fontId="14" fillId="0" borderId="0" xfId="0" applyFont="1" applyAlignment="1">
      <alignment vertical="center" shrinkToFit="1"/>
    </xf>
    <xf numFmtId="176" fontId="14" fillId="3" borderId="24" xfId="0" applyNumberFormat="1" applyFont="1" applyFill="1" applyBorder="1" applyAlignment="1">
      <alignment horizontal="right" vertical="center"/>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xf>
    <xf numFmtId="0" fontId="21" fillId="0" borderId="28" xfId="0" applyFont="1" applyBorder="1" applyAlignment="1">
      <alignment horizontal="center" vertical="center"/>
    </xf>
    <xf numFmtId="0" fontId="14" fillId="0" borderId="0" xfId="0" applyFont="1">
      <alignment vertical="center"/>
    </xf>
    <xf numFmtId="176" fontId="14" fillId="0" borderId="24" xfId="0" applyNumberFormat="1" applyFont="1" applyBorder="1" applyAlignment="1">
      <alignment horizontal="right" vertical="center"/>
    </xf>
    <xf numFmtId="0" fontId="21" fillId="0" borderId="27" xfId="0" applyFont="1" applyBorder="1" applyAlignment="1">
      <alignment horizontal="center" vertical="center"/>
    </xf>
    <xf numFmtId="176" fontId="14" fillId="3" borderId="29" xfId="0" applyNumberFormat="1" applyFont="1" applyFill="1" applyBorder="1" applyAlignment="1">
      <alignment horizontal="right" vertical="center"/>
    </xf>
    <xf numFmtId="0" fontId="14" fillId="3" borderId="30" xfId="0" applyFont="1" applyFill="1" applyBorder="1" applyAlignment="1">
      <alignment horizontal="center" vertical="center"/>
    </xf>
    <xf numFmtId="0" fontId="14" fillId="3" borderId="29" xfId="0" applyFont="1" applyFill="1" applyBorder="1" applyAlignment="1">
      <alignment horizontal="center" vertical="center"/>
    </xf>
    <xf numFmtId="0" fontId="21" fillId="5" borderId="31" xfId="0" applyFont="1" applyFill="1" applyBorder="1" applyAlignment="1">
      <alignment horizontal="center" vertical="center"/>
    </xf>
    <xf numFmtId="0" fontId="14" fillId="5" borderId="0" xfId="0" applyFont="1" applyFill="1">
      <alignment vertical="center"/>
    </xf>
    <xf numFmtId="176" fontId="14" fillId="5" borderId="24" xfId="0" applyNumberFormat="1" applyFont="1" applyFill="1" applyBorder="1" applyAlignment="1">
      <alignment horizontal="right" vertical="center"/>
    </xf>
    <xf numFmtId="0" fontId="14" fillId="5" borderId="25" xfId="0" applyFont="1" applyFill="1" applyBorder="1" applyAlignment="1">
      <alignment horizontal="center" vertical="center"/>
    </xf>
    <xf numFmtId="0" fontId="14" fillId="5" borderId="29" xfId="0" applyFont="1" applyFill="1" applyBorder="1" applyAlignment="1">
      <alignment horizontal="center" vertical="center"/>
    </xf>
    <xf numFmtId="0" fontId="21" fillId="0" borderId="11" xfId="0" applyFont="1" applyBorder="1" applyAlignment="1">
      <alignment horizontal="center" vertical="center"/>
    </xf>
    <xf numFmtId="176" fontId="14" fillId="0" borderId="29" xfId="0" applyNumberFormat="1" applyFont="1" applyBorder="1" applyAlignment="1">
      <alignment horizontal="right" vertical="center"/>
    </xf>
    <xf numFmtId="0" fontId="21" fillId="3" borderId="31" xfId="0" applyFont="1" applyFill="1" applyBorder="1" applyAlignment="1">
      <alignment horizontal="center" vertical="center"/>
    </xf>
    <xf numFmtId="176" fontId="14" fillId="5" borderId="29" xfId="0" applyNumberFormat="1" applyFont="1" applyFill="1" applyBorder="1" applyAlignment="1">
      <alignment horizontal="right" vertical="center"/>
    </xf>
    <xf numFmtId="0" fontId="14" fillId="5" borderId="30" xfId="0" applyFont="1" applyFill="1" applyBorder="1" applyAlignment="1">
      <alignment horizontal="center" vertical="center"/>
    </xf>
    <xf numFmtId="0" fontId="14" fillId="3" borderId="30" xfId="0" applyFont="1" applyFill="1" applyBorder="1" applyAlignment="1">
      <alignment horizontal="center" vertical="center" shrinkToFit="1"/>
    </xf>
    <xf numFmtId="176" fontId="14" fillId="5" borderId="32" xfId="0" applyNumberFormat="1" applyFont="1" applyFill="1" applyBorder="1" applyAlignment="1">
      <alignment horizontal="right" vertical="center"/>
    </xf>
    <xf numFmtId="0" fontId="14" fillId="5" borderId="10" xfId="0" applyFont="1" applyFill="1" applyBorder="1" applyAlignment="1">
      <alignment horizontal="center" vertical="center"/>
    </xf>
    <xf numFmtId="0" fontId="14" fillId="5" borderId="32" xfId="0" applyFont="1" applyFill="1" applyBorder="1" applyAlignment="1">
      <alignment horizontal="center" vertical="center"/>
    </xf>
    <xf numFmtId="0" fontId="21" fillId="5" borderId="35" xfId="0" applyFont="1" applyFill="1" applyBorder="1" applyAlignment="1">
      <alignment horizontal="center" vertical="center"/>
    </xf>
    <xf numFmtId="0" fontId="21" fillId="0" borderId="36" xfId="0" applyFont="1" applyBorder="1" applyAlignment="1">
      <alignment horizontal="center" vertical="center"/>
    </xf>
    <xf numFmtId="176" fontId="14" fillId="0" borderId="37" xfId="0" applyNumberFormat="1" applyFont="1" applyBorder="1" applyAlignment="1">
      <alignment horizontal="right" vertical="center"/>
    </xf>
    <xf numFmtId="0" fontId="14" fillId="3" borderId="34" xfId="0" applyFont="1" applyFill="1" applyBorder="1" applyAlignment="1">
      <alignment horizontal="center" vertical="center"/>
    </xf>
    <xf numFmtId="0" fontId="14" fillId="3" borderId="37" xfId="0" applyFont="1" applyFill="1" applyBorder="1" applyAlignment="1">
      <alignment horizontal="center" vertical="center"/>
    </xf>
    <xf numFmtId="0" fontId="21" fillId="3" borderId="35" xfId="0" applyFont="1" applyFill="1" applyBorder="1" applyAlignment="1">
      <alignment horizontal="center" vertical="center"/>
    </xf>
    <xf numFmtId="0" fontId="14" fillId="0" borderId="17" xfId="0" applyFont="1" applyBorder="1" applyAlignment="1">
      <alignment horizontal="center" vertical="center"/>
    </xf>
    <xf numFmtId="0" fontId="14" fillId="0" borderId="39" xfId="0" applyFont="1" applyBorder="1">
      <alignment vertical="center"/>
    </xf>
    <xf numFmtId="176" fontId="14" fillId="3" borderId="40" xfId="0" applyNumberFormat="1" applyFont="1" applyFill="1" applyBorder="1" applyAlignment="1">
      <alignment horizontal="right" vertical="center"/>
    </xf>
    <xf numFmtId="176" fontId="14" fillId="3" borderId="37" xfId="0" applyNumberFormat="1" applyFont="1" applyFill="1" applyBorder="1" applyAlignment="1">
      <alignment horizontal="right" vertical="center"/>
    </xf>
    <xf numFmtId="176" fontId="14" fillId="3" borderId="26" xfId="0" applyNumberFormat="1" applyFont="1" applyFill="1" applyBorder="1" applyAlignment="1">
      <alignment horizontal="right" vertical="center"/>
    </xf>
    <xf numFmtId="0" fontId="14" fillId="0" borderId="17" xfId="0" applyFont="1" applyBorder="1">
      <alignment vertical="center"/>
    </xf>
    <xf numFmtId="0" fontId="14" fillId="0" borderId="21" xfId="0" applyFont="1" applyBorder="1">
      <alignment vertical="center"/>
    </xf>
    <xf numFmtId="0" fontId="14" fillId="4" borderId="30" xfId="0" applyFont="1" applyFill="1" applyBorder="1" applyAlignment="1">
      <alignment horizontal="center" vertical="center"/>
    </xf>
    <xf numFmtId="0" fontId="14" fillId="4" borderId="25" xfId="0" applyFont="1" applyFill="1" applyBorder="1" applyAlignment="1">
      <alignment horizontal="center" vertical="center"/>
    </xf>
    <xf numFmtId="0" fontId="24" fillId="0" borderId="4" xfId="0" applyFont="1" applyBorder="1" applyAlignment="1">
      <alignment horizontal="center" vertical="center"/>
    </xf>
    <xf numFmtId="0" fontId="26" fillId="0" borderId="4" xfId="0" applyFont="1" applyBorder="1">
      <alignment vertical="center"/>
    </xf>
    <xf numFmtId="0" fontId="27" fillId="6" borderId="4" xfId="0" applyFont="1" applyFill="1" applyBorder="1">
      <alignment vertical="center"/>
    </xf>
    <xf numFmtId="0" fontId="21" fillId="1" borderId="31" xfId="0" applyFont="1" applyFill="1" applyBorder="1" applyAlignment="1">
      <alignment horizontal="center" vertical="center"/>
    </xf>
    <xf numFmtId="0" fontId="14" fillId="5" borderId="30" xfId="0" applyFont="1" applyFill="1" applyBorder="1" applyAlignment="1">
      <alignment horizontal="center" vertical="center" shrinkToFit="1"/>
    </xf>
    <xf numFmtId="0" fontId="22" fillId="5" borderId="0" xfId="0" applyFont="1" applyFill="1">
      <alignment vertical="center"/>
    </xf>
    <xf numFmtId="0" fontId="8" fillId="0" borderId="0" xfId="0" applyFont="1" applyAlignment="1">
      <alignment horizontal="left" vertical="center"/>
    </xf>
    <xf numFmtId="0" fontId="28" fillId="0" borderId="0" xfId="0" applyFont="1" applyAlignment="1">
      <alignment horizontal="right" vertical="center"/>
    </xf>
    <xf numFmtId="0" fontId="21" fillId="2" borderId="31" xfId="0" applyFont="1" applyFill="1" applyBorder="1" applyAlignment="1">
      <alignment horizontal="center" vertical="center"/>
    </xf>
    <xf numFmtId="0" fontId="21" fillId="2" borderId="27" xfId="0" applyFont="1" applyFill="1" applyBorder="1" applyAlignment="1">
      <alignment horizontal="center" vertical="center"/>
    </xf>
    <xf numFmtId="0" fontId="21" fillId="0" borderId="5" xfId="0" applyFont="1" applyBorder="1" applyAlignment="1">
      <alignment horizontal="center" vertical="center"/>
    </xf>
    <xf numFmtId="0" fontId="11" fillId="6" borderId="11" xfId="0" applyFont="1" applyFill="1" applyBorder="1" applyAlignment="1">
      <alignment horizontal="center" vertical="center"/>
    </xf>
    <xf numFmtId="0" fontId="11" fillId="6" borderId="11"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4" fillId="0" borderId="0" xfId="0" applyFont="1" applyAlignment="1">
      <alignment shrinkToFit="1"/>
    </xf>
    <xf numFmtId="0" fontId="21" fillId="7" borderId="38" xfId="0" applyFont="1" applyFill="1" applyBorder="1" applyAlignment="1">
      <alignment horizontal="center" vertical="center"/>
    </xf>
    <xf numFmtId="0" fontId="0" fillId="0" borderId="2" xfId="0" applyBorder="1" applyAlignment="1">
      <alignment horizontal="center" vertical="center" textRotation="255"/>
    </xf>
    <xf numFmtId="0" fontId="0" fillId="0" borderId="9" xfId="0" applyBorder="1" applyAlignment="1">
      <alignment horizontal="center" vertical="center" textRotation="255"/>
    </xf>
    <xf numFmtId="0" fontId="0" fillId="0" borderId="3" xfId="0" applyBorder="1" applyAlignment="1">
      <alignment horizontal="center" vertical="center" textRotation="255"/>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wrapText="1" shrinkToFit="1"/>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0" fillId="0" borderId="2"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left" vertical="center" shrinkToFit="1"/>
    </xf>
    <xf numFmtId="0" fontId="0" fillId="0" borderId="9" xfId="0" applyBorder="1" applyAlignment="1">
      <alignment vertical="center" shrinkToFit="1"/>
    </xf>
    <xf numFmtId="0" fontId="0" fillId="0" borderId="3" xfId="0" applyBorder="1" applyAlignment="1">
      <alignment vertical="center" shrinkToFit="1"/>
    </xf>
    <xf numFmtId="0" fontId="0" fillId="0" borderId="9" xfId="0" applyBorder="1" applyAlignment="1">
      <alignment horizontal="left" vertical="center" shrinkToFit="1"/>
    </xf>
    <xf numFmtId="0" fontId="0" fillId="0" borderId="3" xfId="0" applyBorder="1" applyAlignment="1">
      <alignment horizontal="left" vertical="center" shrinkToFit="1"/>
    </xf>
    <xf numFmtId="0" fontId="7" fillId="0" borderId="0" xfId="0" applyFont="1" applyAlignment="1">
      <alignment horizontal="center" vertical="center" shrinkToFit="1"/>
    </xf>
    <xf numFmtId="0" fontId="8" fillId="0" borderId="0" xfId="0" applyFont="1" applyAlignment="1">
      <alignment horizontal="center" vertical="center"/>
    </xf>
    <xf numFmtId="0" fontId="0" fillId="0" borderId="1" xfId="0" applyBorder="1" applyAlignment="1">
      <alignment horizontal="center" vertical="center"/>
    </xf>
    <xf numFmtId="0" fontId="24" fillId="0" borderId="6" xfId="0" applyFont="1" applyBorder="1" applyAlignment="1">
      <alignment horizontal="center" vertical="center"/>
    </xf>
    <xf numFmtId="0" fontId="25" fillId="0" borderId="7" xfId="0" applyFont="1" applyBorder="1" applyAlignment="1">
      <alignment horizontal="center" vertical="center"/>
    </xf>
    <xf numFmtId="0" fontId="8" fillId="0" borderId="6" xfId="0" applyFont="1"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center" vertical="top" wrapText="1"/>
    </xf>
    <xf numFmtId="0" fontId="6" fillId="0" borderId="0" xfId="0" applyFont="1" applyAlignment="1">
      <alignment horizontal="left" vertical="center" wrapText="1"/>
    </xf>
    <xf numFmtId="0" fontId="14" fillId="0" borderId="18" xfId="0" applyFont="1" applyBorder="1" applyAlignment="1">
      <alignment horizontal="center" vertical="center"/>
    </xf>
    <xf numFmtId="0" fontId="0" fillId="0" borderId="19" xfId="0" applyBorder="1" applyAlignment="1">
      <alignment horizontal="center" vertical="center"/>
    </xf>
    <xf numFmtId="0" fontId="29" fillId="0" borderId="25" xfId="0" applyFont="1" applyBorder="1" applyAlignment="1">
      <alignment horizontal="left" vertical="center" wrapText="1"/>
    </xf>
    <xf numFmtId="0" fontId="31" fillId="0" borderId="2" xfId="0" applyFont="1" applyBorder="1" applyAlignment="1">
      <alignment horizontal="left" vertical="top" textRotation="255" wrapText="1"/>
    </xf>
    <xf numFmtId="0" fontId="31" fillId="0" borderId="9" xfId="0" applyFont="1" applyBorder="1" applyAlignment="1">
      <alignment horizontal="left" vertical="top" textRotation="255" wrapText="1"/>
    </xf>
    <xf numFmtId="0" fontId="31" fillId="0" borderId="3" xfId="0" applyFont="1" applyBorder="1" applyAlignment="1">
      <alignment horizontal="left" vertical="top" textRotation="255" wrapText="1"/>
    </xf>
    <xf numFmtId="176" fontId="32" fillId="0" borderId="0" xfId="0" applyNumberFormat="1" applyFont="1" applyAlignment="1">
      <alignment horizontal="left" vertical="top" wrapText="1"/>
    </xf>
    <xf numFmtId="176" fontId="14" fillId="0" borderId="0" xfId="0" applyNumberFormat="1" applyFont="1" applyAlignment="1">
      <alignment horizontal="left" vertical="top"/>
    </xf>
    <xf numFmtId="176" fontId="14" fillId="5" borderId="33" xfId="0" applyNumberFormat="1" applyFont="1" applyFill="1" applyBorder="1" applyAlignment="1">
      <alignment horizontal="center" vertical="center"/>
    </xf>
    <xf numFmtId="0" fontId="0" fillId="5" borderId="34" xfId="0" applyFill="1" applyBorder="1" applyAlignment="1">
      <alignment horizontal="center" vertical="center"/>
    </xf>
    <xf numFmtId="0" fontId="14" fillId="7" borderId="6" xfId="0" applyFont="1" applyFill="1" applyBorder="1" applyAlignment="1">
      <alignment horizontal="center" vertical="center"/>
    </xf>
    <xf numFmtId="0" fontId="23" fillId="3" borderId="7" xfId="0" applyFont="1" applyFill="1" applyBorder="1" applyAlignment="1">
      <alignment horizontal="center" vertical="center"/>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14" fillId="0" borderId="15" xfId="0" applyFont="1" applyBorder="1" applyAlignment="1">
      <alignment horizontal="right"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17" xfId="0" applyFont="1" applyBorder="1" applyAlignment="1">
      <alignment horizontal="center" vertical="center"/>
    </xf>
    <xf numFmtId="0" fontId="14"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tabSelected="1" view="pageBreakPreview" zoomScale="80" zoomScaleNormal="80" zoomScaleSheetLayoutView="80" zoomScalePageLayoutView="70" workbookViewId="0">
      <selection activeCell="C5" sqref="C5:E5"/>
    </sheetView>
  </sheetViews>
  <sheetFormatPr defaultRowHeight="13.5"/>
  <cols>
    <col min="1" max="1" width="3.625" customWidth="1"/>
    <col min="2" max="2" width="10.25" customWidth="1"/>
    <col min="3" max="3" width="14.625" customWidth="1"/>
    <col min="4" max="4" width="6.5" customWidth="1"/>
    <col min="5" max="5" width="61.75" customWidth="1"/>
    <col min="6" max="6" width="9.5" customWidth="1"/>
  </cols>
  <sheetData>
    <row r="1" spans="1:18" ht="21.75" thickBot="1">
      <c r="A1" s="109" t="s">
        <v>133</v>
      </c>
      <c r="B1" s="110"/>
      <c r="C1" s="110"/>
      <c r="D1" s="110"/>
      <c r="E1" s="110"/>
      <c r="F1" s="99" t="s">
        <v>134</v>
      </c>
      <c r="G1" s="100"/>
      <c r="K1" s="73" t="s">
        <v>32</v>
      </c>
      <c r="L1" s="68"/>
      <c r="M1" s="34" t="s">
        <v>35</v>
      </c>
      <c r="N1" s="118" t="s">
        <v>33</v>
      </c>
      <c r="O1" s="119"/>
    </row>
    <row r="2" spans="1:18" ht="22.5" thickTop="1" thickBot="1">
      <c r="A2" s="4"/>
      <c r="B2" s="5"/>
      <c r="C2" s="5"/>
      <c r="D2" s="5"/>
      <c r="E2" s="83" t="s">
        <v>169</v>
      </c>
      <c r="F2" s="5"/>
      <c r="K2" s="74"/>
      <c r="L2" s="69" t="s">
        <v>31</v>
      </c>
      <c r="M2" s="34" t="s">
        <v>35</v>
      </c>
      <c r="N2" s="35" t="s">
        <v>137</v>
      </c>
      <c r="O2" s="36" t="s">
        <v>138</v>
      </c>
    </row>
    <row r="3" spans="1:18" ht="22.5" thickTop="1" thickBot="1">
      <c r="A3" s="4"/>
      <c r="B3" s="10" t="s">
        <v>3</v>
      </c>
      <c r="C3" s="114" t="s">
        <v>4</v>
      </c>
      <c r="D3" s="115"/>
      <c r="E3" s="84" t="s">
        <v>135</v>
      </c>
      <c r="F3" s="5"/>
      <c r="G3" s="11" t="s">
        <v>5</v>
      </c>
      <c r="K3" s="40" t="s">
        <v>36</v>
      </c>
      <c r="L3" s="70">
        <v>1</v>
      </c>
      <c r="M3" s="40">
        <v>8</v>
      </c>
      <c r="N3" s="44">
        <v>1</v>
      </c>
      <c r="O3" s="44">
        <v>1</v>
      </c>
      <c r="Q3" s="40" t="s">
        <v>36</v>
      </c>
      <c r="R3" s="44">
        <v>1</v>
      </c>
    </row>
    <row r="4" spans="1:18" ht="52.5" customHeight="1" thickBot="1">
      <c r="A4" s="4"/>
      <c r="B4" s="77" t="e">
        <f>VLOOKUP(C4,$K$3:$L$58,2,FALSE)</f>
        <v>#N/A</v>
      </c>
      <c r="C4" s="112"/>
      <c r="D4" s="113"/>
      <c r="E4" s="12" t="s">
        <v>163</v>
      </c>
      <c r="F4" s="12"/>
      <c r="G4" s="78" t="e">
        <f>VLOOKUP(C4,$Q$3:$R$58,2,FALSE)</f>
        <v>#N/A</v>
      </c>
      <c r="K4" s="46" t="s">
        <v>93</v>
      </c>
      <c r="L4" s="38">
        <v>2</v>
      </c>
      <c r="M4" s="47">
        <v>17</v>
      </c>
      <c r="N4" s="48">
        <v>2</v>
      </c>
      <c r="O4" s="48">
        <v>2</v>
      </c>
      <c r="Q4" s="46" t="s">
        <v>93</v>
      </c>
      <c r="R4" s="48">
        <v>2</v>
      </c>
    </row>
    <row r="5" spans="1:18" ht="48" customHeight="1" thickBot="1">
      <c r="C5" s="120" t="s">
        <v>136</v>
      </c>
      <c r="D5" s="120"/>
      <c r="E5" s="120"/>
      <c r="K5" s="46" t="s">
        <v>40</v>
      </c>
      <c r="L5" s="45">
        <v>3</v>
      </c>
      <c r="M5" s="47">
        <v>19</v>
      </c>
      <c r="N5" s="55">
        <v>2</v>
      </c>
      <c r="O5" s="55">
        <v>2</v>
      </c>
      <c r="Q5" s="46" t="s">
        <v>40</v>
      </c>
      <c r="R5" s="55">
        <v>2</v>
      </c>
    </row>
    <row r="6" spans="1:18" ht="33" customHeight="1" thickBot="1">
      <c r="A6" s="111" t="s">
        <v>132</v>
      </c>
      <c r="B6" s="111"/>
      <c r="C6" s="1" t="s">
        <v>0</v>
      </c>
      <c r="D6" s="1" t="s">
        <v>1</v>
      </c>
      <c r="E6" s="8" t="s">
        <v>7</v>
      </c>
      <c r="F6" s="15" t="s">
        <v>23</v>
      </c>
      <c r="G6" s="13" t="s">
        <v>170</v>
      </c>
      <c r="K6" s="46" t="s">
        <v>94</v>
      </c>
      <c r="L6" s="45">
        <v>4</v>
      </c>
      <c r="M6" s="47">
        <v>29</v>
      </c>
      <c r="N6" s="55">
        <v>2</v>
      </c>
      <c r="O6" s="55">
        <v>1</v>
      </c>
      <c r="Q6" s="46" t="s">
        <v>94</v>
      </c>
      <c r="R6" s="55">
        <v>2</v>
      </c>
    </row>
    <row r="7" spans="1:18" ht="30" customHeight="1" thickBot="1">
      <c r="A7" s="93" t="s">
        <v>18</v>
      </c>
      <c r="B7" s="101" t="s">
        <v>2</v>
      </c>
      <c r="C7" s="96" t="s">
        <v>26</v>
      </c>
      <c r="D7" s="1">
        <v>1</v>
      </c>
      <c r="E7" s="22" t="s">
        <v>153</v>
      </c>
      <c r="F7" s="16"/>
      <c r="G7" s="9"/>
      <c r="K7" s="46" t="s">
        <v>95</v>
      </c>
      <c r="L7" s="45">
        <v>5</v>
      </c>
      <c r="M7" s="47">
        <v>20</v>
      </c>
      <c r="N7" s="55">
        <v>2</v>
      </c>
      <c r="O7" s="55">
        <v>2</v>
      </c>
      <c r="Q7" s="46" t="s">
        <v>95</v>
      </c>
      <c r="R7" s="55">
        <v>2</v>
      </c>
    </row>
    <row r="8" spans="1:18" ht="30" customHeight="1" thickBot="1">
      <c r="A8" s="94"/>
      <c r="B8" s="102"/>
      <c r="C8" s="97"/>
      <c r="D8" s="1">
        <v>2</v>
      </c>
      <c r="E8" s="22" t="s">
        <v>139</v>
      </c>
      <c r="F8" s="17"/>
      <c r="G8" s="9"/>
      <c r="K8" s="75" t="s">
        <v>96</v>
      </c>
      <c r="L8" s="45">
        <v>6</v>
      </c>
      <c r="M8" s="47">
        <v>19</v>
      </c>
      <c r="N8" s="55">
        <v>2</v>
      </c>
      <c r="O8" s="55">
        <v>2</v>
      </c>
      <c r="Q8" s="75" t="s">
        <v>96</v>
      </c>
      <c r="R8" s="55">
        <v>2</v>
      </c>
    </row>
    <row r="9" spans="1:18" ht="30" customHeight="1" thickBot="1">
      <c r="A9" s="94"/>
      <c r="B9" s="102"/>
      <c r="C9" s="96" t="s">
        <v>8</v>
      </c>
      <c r="D9" s="1">
        <v>3</v>
      </c>
      <c r="E9" s="22" t="s">
        <v>140</v>
      </c>
      <c r="F9" s="88" t="s">
        <v>159</v>
      </c>
      <c r="G9" s="9"/>
      <c r="K9" s="46" t="s">
        <v>97</v>
      </c>
      <c r="L9" s="45">
        <v>7</v>
      </c>
      <c r="M9" s="47">
        <v>25</v>
      </c>
      <c r="N9" s="80">
        <v>3</v>
      </c>
      <c r="O9" s="55">
        <v>3</v>
      </c>
      <c r="Q9" s="46" t="s">
        <v>97</v>
      </c>
      <c r="R9" s="80">
        <v>3</v>
      </c>
    </row>
    <row r="10" spans="1:18" ht="30" customHeight="1" thickBot="1">
      <c r="A10" s="95"/>
      <c r="B10" s="102"/>
      <c r="C10" s="97"/>
      <c r="D10" s="1">
        <v>4</v>
      </c>
      <c r="E10" s="22" t="s">
        <v>141</v>
      </c>
      <c r="F10" s="19"/>
      <c r="G10" s="9"/>
      <c r="K10" s="46" t="s">
        <v>98</v>
      </c>
      <c r="L10" s="45">
        <v>8</v>
      </c>
      <c r="M10" s="47">
        <v>46</v>
      </c>
      <c r="N10" s="55">
        <v>4</v>
      </c>
      <c r="O10" s="55">
        <v>4</v>
      </c>
      <c r="Q10" s="46" t="s">
        <v>98</v>
      </c>
      <c r="R10" s="55">
        <v>4</v>
      </c>
    </row>
    <row r="11" spans="1:18" ht="30" customHeight="1" thickBot="1">
      <c r="A11" s="93" t="s">
        <v>19</v>
      </c>
      <c r="B11" s="101" t="s">
        <v>9</v>
      </c>
      <c r="C11" s="96" t="s">
        <v>13</v>
      </c>
      <c r="D11" s="1">
        <v>5</v>
      </c>
      <c r="E11" s="22" t="s">
        <v>142</v>
      </c>
      <c r="F11" s="89" t="s">
        <v>160</v>
      </c>
      <c r="G11" s="9"/>
      <c r="K11" s="46" t="s">
        <v>99</v>
      </c>
      <c r="L11" s="45">
        <v>9</v>
      </c>
      <c r="M11" s="47">
        <v>37</v>
      </c>
      <c r="N11" s="55">
        <v>3</v>
      </c>
      <c r="O11" s="55">
        <v>3</v>
      </c>
      <c r="Q11" s="46" t="s">
        <v>99</v>
      </c>
      <c r="R11" s="55">
        <v>3</v>
      </c>
    </row>
    <row r="12" spans="1:18" ht="30" customHeight="1" thickBot="1">
      <c r="A12" s="94"/>
      <c r="B12" s="102"/>
      <c r="C12" s="97"/>
      <c r="D12" s="1">
        <v>6</v>
      </c>
      <c r="E12" s="22" t="s">
        <v>143</v>
      </c>
      <c r="F12" s="18"/>
      <c r="G12" s="9"/>
      <c r="K12" s="46" t="s">
        <v>100</v>
      </c>
      <c r="L12" s="45">
        <v>10</v>
      </c>
      <c r="M12" s="47">
        <v>22</v>
      </c>
      <c r="N12" s="55">
        <v>2</v>
      </c>
      <c r="O12" s="55">
        <v>2</v>
      </c>
      <c r="Q12" s="46" t="s">
        <v>100</v>
      </c>
      <c r="R12" s="55">
        <v>2</v>
      </c>
    </row>
    <row r="13" spans="1:18" ht="30" customHeight="1" thickBot="1">
      <c r="A13" s="94"/>
      <c r="B13" s="102"/>
      <c r="C13" s="96" t="s">
        <v>14</v>
      </c>
      <c r="D13" s="1">
        <v>7</v>
      </c>
      <c r="E13" s="22" t="s">
        <v>144</v>
      </c>
      <c r="F13" s="19"/>
      <c r="G13" s="9"/>
      <c r="K13" s="75" t="s">
        <v>101</v>
      </c>
      <c r="L13" s="45">
        <v>11</v>
      </c>
      <c r="M13" s="47">
        <v>60</v>
      </c>
      <c r="N13" s="55">
        <v>4</v>
      </c>
      <c r="O13" s="55">
        <v>5</v>
      </c>
      <c r="Q13" s="75" t="s">
        <v>101</v>
      </c>
      <c r="R13" s="55">
        <v>4</v>
      </c>
    </row>
    <row r="14" spans="1:18" ht="30" customHeight="1" thickBot="1">
      <c r="A14" s="95"/>
      <c r="B14" s="103"/>
      <c r="C14" s="97"/>
      <c r="D14" s="1">
        <v>8</v>
      </c>
      <c r="E14" s="22" t="s">
        <v>145</v>
      </c>
      <c r="F14" s="17"/>
      <c r="G14" s="9"/>
      <c r="K14" s="46" t="s">
        <v>58</v>
      </c>
      <c r="L14" s="45">
        <v>12</v>
      </c>
      <c r="M14" s="47">
        <v>61</v>
      </c>
      <c r="N14" s="55">
        <v>4</v>
      </c>
      <c r="O14" s="55">
        <v>5</v>
      </c>
      <c r="Q14" s="46" t="s">
        <v>58</v>
      </c>
      <c r="R14" s="55">
        <v>4</v>
      </c>
    </row>
    <row r="15" spans="1:18" ht="30" customHeight="1" thickBot="1">
      <c r="A15" s="93" t="s">
        <v>20</v>
      </c>
      <c r="B15" s="104" t="s">
        <v>10</v>
      </c>
      <c r="C15" s="96" t="s">
        <v>15</v>
      </c>
      <c r="D15" s="1">
        <v>9</v>
      </c>
      <c r="E15" s="22" t="s">
        <v>146</v>
      </c>
      <c r="F15" s="18"/>
      <c r="G15" s="9"/>
      <c r="K15" s="46" t="s">
        <v>102</v>
      </c>
      <c r="L15" s="45">
        <v>13</v>
      </c>
      <c r="M15" s="47">
        <v>18</v>
      </c>
      <c r="N15" s="80">
        <v>3</v>
      </c>
      <c r="O15" s="55">
        <v>2</v>
      </c>
      <c r="Q15" s="46" t="s">
        <v>102</v>
      </c>
      <c r="R15" s="80">
        <v>3</v>
      </c>
    </row>
    <row r="16" spans="1:18" ht="30" customHeight="1" thickBot="1">
      <c r="A16" s="94"/>
      <c r="B16" s="105"/>
      <c r="C16" s="97"/>
      <c r="D16" s="1">
        <v>10</v>
      </c>
      <c r="E16" s="22" t="s">
        <v>147</v>
      </c>
      <c r="F16" s="19"/>
      <c r="G16" s="9"/>
      <c r="K16" s="46" t="s">
        <v>103</v>
      </c>
      <c r="L16" s="45">
        <v>14</v>
      </c>
      <c r="M16" s="47">
        <v>20</v>
      </c>
      <c r="N16" s="55">
        <v>2</v>
      </c>
      <c r="O16" s="55">
        <v>2</v>
      </c>
      <c r="Q16" s="46" t="s">
        <v>103</v>
      </c>
      <c r="R16" s="55">
        <v>2</v>
      </c>
    </row>
    <row r="17" spans="1:18" ht="30" customHeight="1" thickBot="1">
      <c r="A17" s="94"/>
      <c r="B17" s="105"/>
      <c r="C17" s="96" t="s">
        <v>24</v>
      </c>
      <c r="D17" s="1">
        <v>11</v>
      </c>
      <c r="E17" s="22" t="s">
        <v>154</v>
      </c>
      <c r="F17" s="89" t="s">
        <v>161</v>
      </c>
      <c r="G17" s="9"/>
      <c r="K17" s="75" t="s">
        <v>104</v>
      </c>
      <c r="L17" s="45">
        <v>15</v>
      </c>
      <c r="M17" s="47">
        <v>41</v>
      </c>
      <c r="N17" s="55">
        <v>3</v>
      </c>
      <c r="O17" s="55">
        <v>4</v>
      </c>
      <c r="Q17" s="75" t="s">
        <v>104</v>
      </c>
      <c r="R17" s="55">
        <v>3</v>
      </c>
    </row>
    <row r="18" spans="1:18" ht="30" customHeight="1" thickBot="1">
      <c r="A18" s="95"/>
      <c r="B18" s="106"/>
      <c r="C18" s="97"/>
      <c r="D18" s="1">
        <v>12</v>
      </c>
      <c r="E18" s="22" t="s">
        <v>148</v>
      </c>
      <c r="F18" s="18"/>
      <c r="G18" s="9"/>
      <c r="K18" s="46" t="s">
        <v>105</v>
      </c>
      <c r="L18" s="45">
        <v>16</v>
      </c>
      <c r="M18" s="47">
        <v>22</v>
      </c>
      <c r="N18" s="55">
        <v>2</v>
      </c>
      <c r="O18" s="55">
        <v>2</v>
      </c>
      <c r="Q18" s="46" t="s">
        <v>105</v>
      </c>
      <c r="R18" s="55">
        <v>2</v>
      </c>
    </row>
    <row r="19" spans="1:18" ht="30" customHeight="1" thickBot="1">
      <c r="A19" s="93" t="s">
        <v>21</v>
      </c>
      <c r="B19" s="104" t="s">
        <v>11</v>
      </c>
      <c r="C19" s="24" t="s">
        <v>16</v>
      </c>
      <c r="D19" s="1">
        <v>13</v>
      </c>
      <c r="E19" s="22" t="s">
        <v>155</v>
      </c>
      <c r="F19" s="90" t="s">
        <v>162</v>
      </c>
      <c r="G19" s="9"/>
      <c r="K19" s="46" t="s">
        <v>68</v>
      </c>
      <c r="L19" s="45">
        <v>17</v>
      </c>
      <c r="M19" s="47">
        <v>33</v>
      </c>
      <c r="N19" s="55">
        <v>4</v>
      </c>
      <c r="O19" s="55">
        <v>3</v>
      </c>
      <c r="Q19" s="46" t="s">
        <v>68</v>
      </c>
      <c r="R19" s="55">
        <v>4</v>
      </c>
    </row>
    <row r="20" spans="1:18" ht="30" customHeight="1" thickBot="1">
      <c r="A20" s="94"/>
      <c r="B20" s="107"/>
      <c r="C20" s="98" t="s">
        <v>27</v>
      </c>
      <c r="D20" s="1">
        <v>14</v>
      </c>
      <c r="E20" s="22" t="s">
        <v>149</v>
      </c>
      <c r="F20" s="18"/>
      <c r="G20" s="9"/>
      <c r="K20" s="46" t="s">
        <v>106</v>
      </c>
      <c r="L20" s="45">
        <v>18</v>
      </c>
      <c r="M20" s="47">
        <v>24</v>
      </c>
      <c r="N20" s="55">
        <v>3</v>
      </c>
      <c r="O20" s="55">
        <v>2</v>
      </c>
      <c r="Q20" s="46" t="s">
        <v>106</v>
      </c>
      <c r="R20" s="55">
        <v>3</v>
      </c>
    </row>
    <row r="21" spans="1:18" ht="30" customHeight="1" thickBot="1">
      <c r="A21" s="95"/>
      <c r="B21" s="108"/>
      <c r="C21" s="97"/>
      <c r="D21" s="1">
        <v>15</v>
      </c>
      <c r="E21" s="22" t="s">
        <v>150</v>
      </c>
      <c r="F21" s="17"/>
      <c r="G21" s="9"/>
      <c r="K21" s="46" t="s">
        <v>107</v>
      </c>
      <c r="L21" s="45">
        <v>19</v>
      </c>
      <c r="M21" s="47">
        <v>52</v>
      </c>
      <c r="N21" s="55">
        <v>4</v>
      </c>
      <c r="O21" s="55">
        <v>4</v>
      </c>
      <c r="Q21" s="46" t="s">
        <v>107</v>
      </c>
      <c r="R21" s="55">
        <v>4</v>
      </c>
    </row>
    <row r="22" spans="1:18" ht="44.45" customHeight="1" thickBot="1">
      <c r="A22" s="93" t="s">
        <v>22</v>
      </c>
      <c r="B22" s="104" t="s">
        <v>12</v>
      </c>
      <c r="C22" s="24" t="s">
        <v>131</v>
      </c>
      <c r="D22" s="1">
        <v>16</v>
      </c>
      <c r="E22" s="22" t="s">
        <v>156</v>
      </c>
      <c r="F22" s="17"/>
      <c r="G22" s="9"/>
      <c r="K22" s="46" t="s">
        <v>108</v>
      </c>
      <c r="L22" s="45">
        <v>20</v>
      </c>
      <c r="M22" s="47">
        <v>65</v>
      </c>
      <c r="N22" s="55">
        <v>5</v>
      </c>
      <c r="O22" s="55">
        <v>6</v>
      </c>
      <c r="Q22" s="46" t="s">
        <v>108</v>
      </c>
      <c r="R22" s="55">
        <v>5</v>
      </c>
    </row>
    <row r="23" spans="1:18" ht="30" customHeight="1" thickBot="1">
      <c r="A23" s="94"/>
      <c r="B23" s="105"/>
      <c r="C23" s="96" t="s">
        <v>28</v>
      </c>
      <c r="D23" s="1">
        <v>17</v>
      </c>
      <c r="E23" s="22" t="s">
        <v>151</v>
      </c>
      <c r="F23" s="17"/>
      <c r="G23" s="9"/>
      <c r="K23" s="75" t="s">
        <v>109</v>
      </c>
      <c r="L23" s="45">
        <v>21</v>
      </c>
      <c r="M23" s="47">
        <v>67</v>
      </c>
      <c r="N23" s="55">
        <v>5</v>
      </c>
      <c r="O23" s="55">
        <v>6</v>
      </c>
      <c r="Q23" s="75" t="s">
        <v>109</v>
      </c>
      <c r="R23" s="55">
        <v>5</v>
      </c>
    </row>
    <row r="24" spans="1:18" ht="30" customHeight="1" thickBot="1">
      <c r="A24" s="94"/>
      <c r="B24" s="105"/>
      <c r="C24" s="97"/>
      <c r="D24" s="1">
        <v>18</v>
      </c>
      <c r="E24" s="22" t="s">
        <v>157</v>
      </c>
      <c r="F24" s="17"/>
      <c r="G24" s="9"/>
      <c r="K24" s="46" t="s">
        <v>110</v>
      </c>
      <c r="L24" s="45">
        <v>22</v>
      </c>
      <c r="M24" s="47">
        <v>50</v>
      </c>
      <c r="N24" s="55">
        <v>4</v>
      </c>
      <c r="O24" s="55">
        <v>4</v>
      </c>
      <c r="Q24" s="46" t="s">
        <v>110</v>
      </c>
      <c r="R24" s="55">
        <v>4</v>
      </c>
    </row>
    <row r="25" spans="1:18" ht="49.9" customHeight="1" thickBot="1">
      <c r="A25" s="94"/>
      <c r="B25" s="105"/>
      <c r="C25" s="25" t="s">
        <v>29</v>
      </c>
      <c r="D25" s="1">
        <v>19</v>
      </c>
      <c r="E25" s="23" t="s">
        <v>158</v>
      </c>
      <c r="F25" s="18"/>
      <c r="G25" s="9"/>
      <c r="K25" s="46" t="s">
        <v>79</v>
      </c>
      <c r="L25" s="45">
        <v>23</v>
      </c>
      <c r="M25" s="47">
        <v>66</v>
      </c>
      <c r="N25" s="85">
        <v>2</v>
      </c>
      <c r="O25" s="85">
        <v>1</v>
      </c>
      <c r="Q25" s="46" t="s">
        <v>79</v>
      </c>
      <c r="R25" s="85">
        <v>2</v>
      </c>
    </row>
    <row r="26" spans="1:18" ht="44.45" customHeight="1" thickBot="1">
      <c r="A26" s="94"/>
      <c r="B26" s="105"/>
      <c r="C26" s="24" t="s">
        <v>17</v>
      </c>
      <c r="D26" s="1">
        <v>20</v>
      </c>
      <c r="E26" s="23" t="s">
        <v>152</v>
      </c>
      <c r="F26" s="17"/>
      <c r="G26" s="9"/>
      <c r="K26" s="46" t="s">
        <v>81</v>
      </c>
      <c r="L26" s="45">
        <v>24</v>
      </c>
      <c r="M26" s="47">
        <v>65</v>
      </c>
      <c r="N26" s="55">
        <v>5</v>
      </c>
      <c r="O26" s="55">
        <v>5</v>
      </c>
      <c r="Q26" s="46" t="s">
        <v>81</v>
      </c>
      <c r="R26" s="55">
        <v>5</v>
      </c>
    </row>
    <row r="27" spans="1:18" ht="45.75" customHeight="1" thickBot="1">
      <c r="A27" s="20"/>
      <c r="B27" s="20"/>
      <c r="C27" s="20"/>
      <c r="D27" s="20"/>
      <c r="E27" s="14" t="s">
        <v>25</v>
      </c>
      <c r="F27" s="21" t="s">
        <v>6</v>
      </c>
      <c r="G27" s="79">
        <f>SUM(G7:G26)</f>
        <v>0</v>
      </c>
      <c r="K27" s="46" t="s">
        <v>83</v>
      </c>
      <c r="L27" s="45">
        <v>25</v>
      </c>
      <c r="M27" s="47">
        <v>19</v>
      </c>
      <c r="N27" s="55">
        <v>2</v>
      </c>
      <c r="O27" s="55">
        <v>2</v>
      </c>
      <c r="Q27" s="46" t="s">
        <v>83</v>
      </c>
      <c r="R27" s="55">
        <v>2</v>
      </c>
    </row>
    <row r="28" spans="1:18" ht="33.75" customHeight="1">
      <c r="A28" s="2"/>
      <c r="B28" s="117"/>
      <c r="C28" s="117"/>
      <c r="D28" s="117"/>
      <c r="E28" s="117"/>
      <c r="F28" s="6"/>
      <c r="G28" s="3"/>
      <c r="K28" s="46" t="s">
        <v>85</v>
      </c>
      <c r="L28" s="45">
        <v>26</v>
      </c>
      <c r="M28" s="47">
        <v>12</v>
      </c>
      <c r="N28" s="55">
        <v>1</v>
      </c>
      <c r="O28" s="55">
        <v>1</v>
      </c>
      <c r="Q28" s="46" t="s">
        <v>85</v>
      </c>
      <c r="R28" s="55">
        <v>1</v>
      </c>
    </row>
    <row r="29" spans="1:18" ht="13.5" customHeight="1">
      <c r="B29" s="116"/>
      <c r="C29" s="116"/>
      <c r="D29" s="116"/>
      <c r="E29" s="116"/>
      <c r="F29" s="7"/>
      <c r="K29" s="46" t="s">
        <v>111</v>
      </c>
      <c r="L29" s="45">
        <v>27</v>
      </c>
      <c r="M29" s="47">
        <v>15</v>
      </c>
      <c r="N29" s="55">
        <v>1</v>
      </c>
      <c r="O29" s="55">
        <v>2</v>
      </c>
      <c r="Q29" s="46" t="s">
        <v>111</v>
      </c>
      <c r="R29" s="55">
        <v>1</v>
      </c>
    </row>
    <row r="30" spans="1:18" ht="18.75">
      <c r="K30" s="75" t="s">
        <v>112</v>
      </c>
      <c r="L30" s="45">
        <v>28</v>
      </c>
      <c r="M30" s="47">
        <v>17</v>
      </c>
      <c r="N30" s="48">
        <v>2</v>
      </c>
      <c r="O30" s="48">
        <v>2</v>
      </c>
      <c r="Q30" s="75" t="s">
        <v>112</v>
      </c>
      <c r="R30" s="48">
        <v>2</v>
      </c>
    </row>
    <row r="31" spans="1:18" ht="19.5" thickBot="1">
      <c r="K31" s="65" t="s">
        <v>113</v>
      </c>
      <c r="L31" s="71">
        <v>29</v>
      </c>
      <c r="M31" s="66">
        <v>22</v>
      </c>
      <c r="N31" s="67">
        <v>2</v>
      </c>
      <c r="O31" s="67">
        <v>2</v>
      </c>
      <c r="Q31" s="65" t="s">
        <v>113</v>
      </c>
      <c r="R31" s="67">
        <v>2</v>
      </c>
    </row>
    <row r="32" spans="1:18" ht="19.5" thickTop="1">
      <c r="K32" s="76" t="s">
        <v>114</v>
      </c>
      <c r="L32" s="72">
        <v>30</v>
      </c>
      <c r="M32" s="40">
        <v>13</v>
      </c>
      <c r="N32" s="86">
        <v>2</v>
      </c>
      <c r="O32" s="41">
        <v>2</v>
      </c>
      <c r="Q32" s="76" t="s">
        <v>114</v>
      </c>
      <c r="R32" s="86">
        <v>2</v>
      </c>
    </row>
    <row r="33" spans="11:18" ht="18.75">
      <c r="K33" s="76" t="s">
        <v>115</v>
      </c>
      <c r="L33" s="50">
        <v>31</v>
      </c>
      <c r="M33" s="52">
        <v>20</v>
      </c>
      <c r="N33" s="48">
        <v>2</v>
      </c>
      <c r="O33" s="53">
        <v>2</v>
      </c>
      <c r="Q33" s="76" t="s">
        <v>115</v>
      </c>
      <c r="R33" s="48">
        <v>2</v>
      </c>
    </row>
    <row r="34" spans="11:18" ht="18.75">
      <c r="K34" s="57" t="s">
        <v>116</v>
      </c>
      <c r="L34" s="56">
        <v>32</v>
      </c>
      <c r="M34" s="52">
        <v>42</v>
      </c>
      <c r="N34" s="48">
        <v>3</v>
      </c>
      <c r="O34" s="53">
        <v>4</v>
      </c>
      <c r="Q34" s="57" t="s">
        <v>116</v>
      </c>
      <c r="R34" s="48">
        <v>3</v>
      </c>
    </row>
    <row r="35" spans="11:18" ht="18.75">
      <c r="K35" s="46" t="s">
        <v>43</v>
      </c>
      <c r="L35" s="45">
        <v>33</v>
      </c>
      <c r="M35" s="52">
        <v>9</v>
      </c>
      <c r="N35" s="80">
        <v>3</v>
      </c>
      <c r="O35" s="53">
        <v>1</v>
      </c>
      <c r="Q35" s="46" t="s">
        <v>43</v>
      </c>
      <c r="R35" s="80">
        <v>3</v>
      </c>
    </row>
    <row r="36" spans="11:18" ht="18.75">
      <c r="K36" s="46" t="s">
        <v>117</v>
      </c>
      <c r="L36" s="45">
        <v>34</v>
      </c>
      <c r="M36" s="52">
        <v>19</v>
      </c>
      <c r="N36" s="48">
        <v>2</v>
      </c>
      <c r="O36" s="53">
        <v>2</v>
      </c>
      <c r="Q36" s="46" t="s">
        <v>117</v>
      </c>
      <c r="R36" s="48">
        <v>2</v>
      </c>
    </row>
    <row r="37" spans="11:18" ht="18.75">
      <c r="K37" s="75" t="s">
        <v>118</v>
      </c>
      <c r="L37" s="45">
        <v>35</v>
      </c>
      <c r="M37" s="52">
        <v>17</v>
      </c>
      <c r="N37" s="48">
        <v>2</v>
      </c>
      <c r="O37" s="53">
        <v>2</v>
      </c>
      <c r="Q37" s="75" t="s">
        <v>118</v>
      </c>
      <c r="R37" s="48">
        <v>2</v>
      </c>
    </row>
    <row r="38" spans="11:18" ht="18.75">
      <c r="K38" s="46" t="s">
        <v>49</v>
      </c>
      <c r="L38" s="45">
        <v>36</v>
      </c>
      <c r="M38" s="52">
        <v>15</v>
      </c>
      <c r="N38" s="48">
        <v>1</v>
      </c>
      <c r="O38" s="53">
        <v>2</v>
      </c>
      <c r="Q38" s="46" t="s">
        <v>49</v>
      </c>
      <c r="R38" s="48">
        <v>1</v>
      </c>
    </row>
    <row r="39" spans="11:18" ht="18.75">
      <c r="K39" s="46" t="s">
        <v>51</v>
      </c>
      <c r="L39" s="45">
        <v>37</v>
      </c>
      <c r="M39" s="52">
        <v>10</v>
      </c>
      <c r="N39" s="48">
        <v>1</v>
      </c>
      <c r="O39" s="53">
        <v>1</v>
      </c>
      <c r="Q39" s="46" t="s">
        <v>51</v>
      </c>
      <c r="R39" s="48">
        <v>1</v>
      </c>
    </row>
    <row r="40" spans="11:18" ht="18.75">
      <c r="K40" s="75" t="s">
        <v>119</v>
      </c>
      <c r="L40" s="45">
        <v>38</v>
      </c>
      <c r="M40" s="52">
        <v>8</v>
      </c>
      <c r="N40" s="80">
        <v>3</v>
      </c>
      <c r="O40" s="53">
        <v>1</v>
      </c>
      <c r="Q40" s="75" t="s">
        <v>119</v>
      </c>
      <c r="R40" s="80">
        <v>3</v>
      </c>
    </row>
    <row r="41" spans="11:18" ht="18.75">
      <c r="K41" s="46" t="s">
        <v>120</v>
      </c>
      <c r="L41" s="45">
        <v>39</v>
      </c>
      <c r="M41" s="52">
        <v>7</v>
      </c>
      <c r="N41" s="48">
        <v>1</v>
      </c>
      <c r="O41" s="53">
        <v>1</v>
      </c>
      <c r="Q41" s="46" t="s">
        <v>120</v>
      </c>
      <c r="R41" s="48">
        <v>1</v>
      </c>
    </row>
    <row r="42" spans="11:18" ht="18.75">
      <c r="K42" s="46" t="s">
        <v>121</v>
      </c>
      <c r="L42" s="45">
        <v>40</v>
      </c>
      <c r="M42" s="52">
        <v>6</v>
      </c>
      <c r="N42" s="48">
        <v>1</v>
      </c>
      <c r="O42" s="53">
        <v>1</v>
      </c>
      <c r="Q42" s="46" t="s">
        <v>121</v>
      </c>
      <c r="R42" s="48">
        <v>1</v>
      </c>
    </row>
    <row r="43" spans="11:18" ht="18.75">
      <c r="K43" s="46" t="s">
        <v>59</v>
      </c>
      <c r="L43" s="45">
        <v>41</v>
      </c>
      <c r="M43" s="52">
        <v>10</v>
      </c>
      <c r="N43" s="55">
        <v>1</v>
      </c>
      <c r="O43" s="53">
        <v>1</v>
      </c>
      <c r="Q43" s="46" t="s">
        <v>59</v>
      </c>
      <c r="R43" s="55">
        <v>1</v>
      </c>
    </row>
    <row r="44" spans="11:18" ht="18.75">
      <c r="K44" s="46" t="s">
        <v>122</v>
      </c>
      <c r="L44" s="45">
        <v>42</v>
      </c>
      <c r="M44" s="52">
        <v>9</v>
      </c>
      <c r="N44" s="48">
        <v>1</v>
      </c>
      <c r="O44" s="53">
        <v>1</v>
      </c>
      <c r="Q44" s="46" t="s">
        <v>122</v>
      </c>
      <c r="R44" s="48">
        <v>1</v>
      </c>
    </row>
    <row r="45" spans="11:18" ht="18.75">
      <c r="K45" s="58" t="s">
        <v>63</v>
      </c>
      <c r="L45" s="45">
        <v>43</v>
      </c>
      <c r="M45" s="52">
        <v>12</v>
      </c>
      <c r="N45" s="48">
        <v>1</v>
      </c>
      <c r="O45" s="53">
        <v>1</v>
      </c>
      <c r="Q45" s="58" t="s">
        <v>63</v>
      </c>
      <c r="R45" s="48">
        <v>1</v>
      </c>
    </row>
    <row r="46" spans="11:18" ht="18.75">
      <c r="K46" s="58" t="s">
        <v>65</v>
      </c>
      <c r="L46" s="45">
        <v>44</v>
      </c>
      <c r="M46" s="52">
        <v>9</v>
      </c>
      <c r="N46" s="48">
        <v>1</v>
      </c>
      <c r="O46" s="53">
        <v>1</v>
      </c>
      <c r="Q46" s="58" t="s">
        <v>65</v>
      </c>
      <c r="R46" s="48">
        <v>1</v>
      </c>
    </row>
    <row r="47" spans="11:18" ht="18.75">
      <c r="K47" s="75" t="s">
        <v>123</v>
      </c>
      <c r="L47" s="45">
        <v>45</v>
      </c>
      <c r="M47" s="52">
        <v>17</v>
      </c>
      <c r="N47" s="48">
        <v>2</v>
      </c>
      <c r="O47" s="53">
        <v>2</v>
      </c>
      <c r="Q47" s="75" t="s">
        <v>123</v>
      </c>
      <c r="R47" s="48">
        <v>2</v>
      </c>
    </row>
    <row r="48" spans="11:18" ht="18.75">
      <c r="K48" s="46" t="s">
        <v>124</v>
      </c>
      <c r="L48" s="45">
        <v>46</v>
      </c>
      <c r="M48" s="52">
        <v>12</v>
      </c>
      <c r="N48" s="48">
        <v>1</v>
      </c>
      <c r="O48" s="53">
        <v>1</v>
      </c>
      <c r="Q48" s="46" t="s">
        <v>124</v>
      </c>
      <c r="R48" s="48">
        <v>1</v>
      </c>
    </row>
    <row r="49" spans="11:18" ht="18.75">
      <c r="K49" s="46" t="s">
        <v>125</v>
      </c>
      <c r="L49" s="45">
        <v>47</v>
      </c>
      <c r="M49" s="52">
        <v>7</v>
      </c>
      <c r="N49" s="48">
        <v>1</v>
      </c>
      <c r="O49" s="53">
        <v>1</v>
      </c>
      <c r="Q49" s="46" t="s">
        <v>125</v>
      </c>
      <c r="R49" s="48">
        <v>1</v>
      </c>
    </row>
    <row r="50" spans="11:18" ht="18.75">
      <c r="K50" s="58" t="s">
        <v>73</v>
      </c>
      <c r="L50" s="45">
        <v>48</v>
      </c>
      <c r="M50" s="52">
        <v>10</v>
      </c>
      <c r="N50" s="48">
        <v>1</v>
      </c>
      <c r="O50" s="53">
        <v>1</v>
      </c>
      <c r="Q50" s="58" t="s">
        <v>73</v>
      </c>
      <c r="R50" s="48">
        <v>1</v>
      </c>
    </row>
    <row r="51" spans="11:18" ht="18.75">
      <c r="K51" s="75" t="s">
        <v>75</v>
      </c>
      <c r="L51" s="45">
        <v>49</v>
      </c>
      <c r="M51" s="52">
        <v>18</v>
      </c>
      <c r="N51" s="48">
        <v>2</v>
      </c>
      <c r="O51" s="53">
        <v>2</v>
      </c>
      <c r="Q51" s="75" t="s">
        <v>75</v>
      </c>
      <c r="R51" s="48">
        <v>2</v>
      </c>
    </row>
    <row r="52" spans="11:18" ht="18.75">
      <c r="K52" s="46" t="s">
        <v>126</v>
      </c>
      <c r="L52" s="45">
        <v>50</v>
      </c>
      <c r="M52" s="52">
        <v>5</v>
      </c>
      <c r="N52" s="48">
        <v>1</v>
      </c>
      <c r="O52" s="53">
        <v>1</v>
      </c>
      <c r="Q52" s="46" t="s">
        <v>126</v>
      </c>
      <c r="R52" s="48">
        <v>1</v>
      </c>
    </row>
    <row r="53" spans="11:18" ht="18.75">
      <c r="K53" s="46" t="s">
        <v>78</v>
      </c>
      <c r="L53" s="45">
        <v>51</v>
      </c>
      <c r="M53" s="52">
        <v>6</v>
      </c>
      <c r="N53" s="48">
        <v>1</v>
      </c>
      <c r="O53" s="53">
        <v>1</v>
      </c>
      <c r="Q53" s="46" t="s">
        <v>78</v>
      </c>
      <c r="R53" s="48">
        <v>1</v>
      </c>
    </row>
    <row r="54" spans="11:18" ht="18.75">
      <c r="K54" s="46" t="s">
        <v>127</v>
      </c>
      <c r="L54" s="45">
        <v>52</v>
      </c>
      <c r="M54" s="52">
        <v>3</v>
      </c>
      <c r="N54" s="48">
        <v>0</v>
      </c>
      <c r="O54" s="87">
        <v>0</v>
      </c>
      <c r="Q54" s="46" t="s">
        <v>127</v>
      </c>
      <c r="R54" s="48">
        <v>0</v>
      </c>
    </row>
    <row r="55" spans="11:18" ht="18.75">
      <c r="K55" s="46" t="s">
        <v>128</v>
      </c>
      <c r="L55" s="45">
        <v>53</v>
      </c>
      <c r="M55" s="52">
        <v>3</v>
      </c>
      <c r="N55" s="48">
        <v>0</v>
      </c>
      <c r="O55" s="87">
        <v>0</v>
      </c>
      <c r="Q55" s="46" t="s">
        <v>128</v>
      </c>
      <c r="R55" s="48">
        <v>0</v>
      </c>
    </row>
    <row r="56" spans="11:18" ht="18.75">
      <c r="K56" s="75" t="s">
        <v>129</v>
      </c>
      <c r="L56" s="45">
        <v>54</v>
      </c>
      <c r="M56" s="52">
        <v>2</v>
      </c>
      <c r="N56" s="48">
        <v>0</v>
      </c>
      <c r="O56" s="87">
        <v>0</v>
      </c>
      <c r="Q56" s="75" t="s">
        <v>129</v>
      </c>
      <c r="R56" s="48">
        <v>0</v>
      </c>
    </row>
    <row r="57" spans="11:18" ht="18.75">
      <c r="K57" s="46" t="s">
        <v>130</v>
      </c>
      <c r="L57" s="45">
        <v>55</v>
      </c>
      <c r="M57" s="52">
        <v>3</v>
      </c>
      <c r="N57" s="48">
        <v>0</v>
      </c>
      <c r="O57" s="87">
        <v>0</v>
      </c>
      <c r="Q57" s="46" t="s">
        <v>130</v>
      </c>
      <c r="R57" s="48">
        <v>0</v>
      </c>
    </row>
    <row r="58" spans="11:18" ht="18.75">
      <c r="K58" s="60" t="s">
        <v>88</v>
      </c>
      <c r="L58" s="59">
        <v>56</v>
      </c>
      <c r="M58" s="61">
        <v>2</v>
      </c>
      <c r="N58" s="48">
        <v>0</v>
      </c>
      <c r="O58" s="87">
        <v>0</v>
      </c>
      <c r="Q58" s="60" t="s">
        <v>88</v>
      </c>
      <c r="R58" s="48">
        <v>0</v>
      </c>
    </row>
    <row r="59" spans="11:18" ht="25.5" customHeight="1">
      <c r="M59">
        <f>SUM(M3:M58)</f>
        <v>1265</v>
      </c>
      <c r="N59">
        <f>SUM(N3:N58)</f>
        <v>115</v>
      </c>
      <c r="O59">
        <f>SUM(O3:O58)</f>
        <v>114</v>
      </c>
    </row>
  </sheetData>
  <mergeCells count="27">
    <mergeCell ref="B29:E29"/>
    <mergeCell ref="B28:E28"/>
    <mergeCell ref="N1:O1"/>
    <mergeCell ref="C23:C24"/>
    <mergeCell ref="B22:B26"/>
    <mergeCell ref="C5:E5"/>
    <mergeCell ref="A19:A21"/>
    <mergeCell ref="C20:C21"/>
    <mergeCell ref="A22:A26"/>
    <mergeCell ref="F1:G1"/>
    <mergeCell ref="B11:B14"/>
    <mergeCell ref="B15:B18"/>
    <mergeCell ref="B19:B21"/>
    <mergeCell ref="A11:A14"/>
    <mergeCell ref="A1:E1"/>
    <mergeCell ref="A6:B6"/>
    <mergeCell ref="C7:C8"/>
    <mergeCell ref="C4:D4"/>
    <mergeCell ref="C3:D3"/>
    <mergeCell ref="C9:C10"/>
    <mergeCell ref="C11:C12"/>
    <mergeCell ref="B7:B10"/>
    <mergeCell ref="A7:A10"/>
    <mergeCell ref="C13:C14"/>
    <mergeCell ref="A15:A18"/>
    <mergeCell ref="C15:C16"/>
    <mergeCell ref="C17:C18"/>
  </mergeCells>
  <phoneticPr fontId="1"/>
  <pageMargins left="0.23622047244094491" right="0.23622047244094491" top="0.35" bottom="0.31" header="0.31496062992125984" footer="0.31496062992125984"/>
  <pageSetup paperSize="9" scale="86" orientation="portrait"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topLeftCell="A19" workbookViewId="0">
      <selection activeCell="L10" sqref="L10"/>
    </sheetView>
  </sheetViews>
  <sheetFormatPr defaultRowHeight="13.5"/>
  <sheetData>
    <row r="1" spans="1:12" ht="28.5">
      <c r="A1" s="26"/>
      <c r="B1" s="27"/>
      <c r="C1" s="27"/>
      <c r="D1" s="27"/>
      <c r="E1" s="28"/>
      <c r="F1" s="29"/>
      <c r="G1" s="26"/>
      <c r="H1" s="27"/>
      <c r="I1" s="27"/>
      <c r="J1" s="27"/>
      <c r="K1" s="30" t="s">
        <v>30</v>
      </c>
    </row>
    <row r="2" spans="1:12" ht="24">
      <c r="A2" s="130" t="s">
        <v>164</v>
      </c>
      <c r="B2" s="131"/>
      <c r="C2" s="131"/>
      <c r="D2" s="131"/>
      <c r="E2" s="131"/>
      <c r="F2" s="131"/>
      <c r="G2" s="131"/>
      <c r="H2" s="131"/>
      <c r="I2" s="131"/>
      <c r="J2" s="131"/>
      <c r="K2" s="131"/>
      <c r="L2" s="29"/>
    </row>
    <row r="3" spans="1:12" ht="29.25" thickBot="1">
      <c r="A3" s="31"/>
      <c r="B3" s="27"/>
      <c r="C3" s="27"/>
      <c r="D3" s="32"/>
      <c r="E3" s="32"/>
      <c r="F3" s="32"/>
      <c r="G3" s="32"/>
      <c r="H3" s="32"/>
      <c r="I3" s="32"/>
      <c r="J3" s="132" t="s">
        <v>165</v>
      </c>
      <c r="K3" s="132"/>
      <c r="L3" s="29"/>
    </row>
    <row r="4" spans="1:12" ht="18.75">
      <c r="A4" s="133" t="s">
        <v>31</v>
      </c>
      <c r="B4" s="135" t="s">
        <v>32</v>
      </c>
      <c r="C4" s="33"/>
      <c r="D4" s="118" t="s">
        <v>33</v>
      </c>
      <c r="E4" s="119"/>
      <c r="F4" s="29"/>
      <c r="G4" s="133" t="s">
        <v>31</v>
      </c>
      <c r="H4" s="135" t="s">
        <v>34</v>
      </c>
      <c r="I4" s="33"/>
      <c r="J4" s="118" t="s">
        <v>33</v>
      </c>
      <c r="K4" s="119"/>
      <c r="L4" s="29"/>
    </row>
    <row r="5" spans="1:12" ht="19.5" thickBot="1">
      <c r="A5" s="134"/>
      <c r="B5" s="136"/>
      <c r="C5" s="34" t="s">
        <v>35</v>
      </c>
      <c r="D5" s="35" t="s">
        <v>137</v>
      </c>
      <c r="E5" s="36" t="s">
        <v>138</v>
      </c>
      <c r="F5" s="37"/>
      <c r="G5" s="134"/>
      <c r="H5" s="136"/>
      <c r="I5" s="34" t="s">
        <v>35</v>
      </c>
      <c r="J5" s="35" t="s">
        <v>137</v>
      </c>
      <c r="K5" s="36" t="s">
        <v>138</v>
      </c>
      <c r="L5" s="91"/>
    </row>
    <row r="6" spans="1:12" ht="19.5" thickTop="1">
      <c r="A6" s="38">
        <v>1</v>
      </c>
      <c r="B6" s="39" t="s">
        <v>36</v>
      </c>
      <c r="C6" s="40">
        <v>8</v>
      </c>
      <c r="D6" s="44">
        <v>1</v>
      </c>
      <c r="E6" s="44">
        <v>1</v>
      </c>
      <c r="F6" s="42"/>
      <c r="G6" s="43">
        <v>30</v>
      </c>
      <c r="H6" s="39" t="s">
        <v>37</v>
      </c>
      <c r="I6" s="40">
        <v>13</v>
      </c>
      <c r="J6" s="86">
        <v>2</v>
      </c>
      <c r="K6" s="41">
        <v>2</v>
      </c>
      <c r="L6" s="29"/>
    </row>
    <row r="7" spans="1:12" ht="18.75">
      <c r="A7" s="45">
        <v>2</v>
      </c>
      <c r="B7" s="46" t="s">
        <v>38</v>
      </c>
      <c r="C7" s="47">
        <v>17</v>
      </c>
      <c r="D7" s="48">
        <v>2</v>
      </c>
      <c r="E7" s="48">
        <v>2</v>
      </c>
      <c r="F7" s="49"/>
      <c r="G7" s="50">
        <v>31</v>
      </c>
      <c r="H7" s="51" t="s">
        <v>39</v>
      </c>
      <c r="I7" s="52">
        <v>20</v>
      </c>
      <c r="J7" s="48">
        <v>2</v>
      </c>
      <c r="K7" s="53">
        <v>2</v>
      </c>
      <c r="L7" s="29"/>
    </row>
    <row r="8" spans="1:12" ht="18.75">
      <c r="A8" s="54">
        <v>3</v>
      </c>
      <c r="B8" s="46" t="s">
        <v>40</v>
      </c>
      <c r="C8" s="47">
        <v>19</v>
      </c>
      <c r="D8" s="55">
        <v>2</v>
      </c>
      <c r="E8" s="55">
        <v>2</v>
      </c>
      <c r="F8" s="49"/>
      <c r="G8" s="56">
        <v>32</v>
      </c>
      <c r="H8" s="57" t="s">
        <v>41</v>
      </c>
      <c r="I8" s="52">
        <v>42</v>
      </c>
      <c r="J8" s="48">
        <v>3</v>
      </c>
      <c r="K8" s="53">
        <v>4</v>
      </c>
      <c r="L8" s="29"/>
    </row>
    <row r="9" spans="1:12" ht="18.75">
      <c r="A9" s="45">
        <v>4</v>
      </c>
      <c r="B9" s="46" t="s">
        <v>42</v>
      </c>
      <c r="C9" s="47">
        <v>29</v>
      </c>
      <c r="D9" s="55">
        <v>2</v>
      </c>
      <c r="E9" s="55">
        <v>1</v>
      </c>
      <c r="F9" s="49"/>
      <c r="G9" s="56">
        <v>33</v>
      </c>
      <c r="H9" s="57" t="s">
        <v>43</v>
      </c>
      <c r="I9" s="52">
        <v>9</v>
      </c>
      <c r="J9" s="80">
        <v>3</v>
      </c>
      <c r="K9" s="53">
        <v>1</v>
      </c>
      <c r="L9" s="29"/>
    </row>
    <row r="10" spans="1:12" ht="18.75">
      <c r="A10" s="45">
        <v>5</v>
      </c>
      <c r="B10" s="46" t="s">
        <v>44</v>
      </c>
      <c r="C10" s="47">
        <v>20</v>
      </c>
      <c r="D10" s="55">
        <v>2</v>
      </c>
      <c r="E10" s="55">
        <v>2</v>
      </c>
      <c r="F10" s="49"/>
      <c r="G10" s="56">
        <v>34</v>
      </c>
      <c r="H10" s="57" t="s">
        <v>45</v>
      </c>
      <c r="I10" s="52">
        <v>19</v>
      </c>
      <c r="J10" s="48">
        <v>2</v>
      </c>
      <c r="K10" s="53">
        <v>2</v>
      </c>
      <c r="L10" s="29"/>
    </row>
    <row r="11" spans="1:12" ht="18.75">
      <c r="A11" s="45">
        <v>6</v>
      </c>
      <c r="B11" s="46" t="s">
        <v>46</v>
      </c>
      <c r="C11" s="47">
        <v>19</v>
      </c>
      <c r="D11" s="55">
        <v>2</v>
      </c>
      <c r="E11" s="55">
        <v>2</v>
      </c>
      <c r="F11" s="49"/>
      <c r="G11" s="56">
        <v>35</v>
      </c>
      <c r="H11" s="57" t="s">
        <v>47</v>
      </c>
      <c r="I11" s="52">
        <v>17</v>
      </c>
      <c r="J11" s="48">
        <v>2</v>
      </c>
      <c r="K11" s="53">
        <v>2</v>
      </c>
      <c r="L11" s="29"/>
    </row>
    <row r="12" spans="1:12" ht="18.75">
      <c r="A12" s="45">
        <v>7</v>
      </c>
      <c r="B12" s="46" t="s">
        <v>48</v>
      </c>
      <c r="C12" s="47">
        <v>25</v>
      </c>
      <c r="D12" s="80">
        <v>3</v>
      </c>
      <c r="E12" s="55">
        <v>3</v>
      </c>
      <c r="F12" s="49"/>
      <c r="G12" s="56">
        <v>36</v>
      </c>
      <c r="H12" s="57" t="s">
        <v>49</v>
      </c>
      <c r="I12" s="52">
        <v>15</v>
      </c>
      <c r="J12" s="48">
        <v>1</v>
      </c>
      <c r="K12" s="53">
        <v>2</v>
      </c>
      <c r="L12" s="29"/>
    </row>
    <row r="13" spans="1:12" ht="18.75">
      <c r="A13" s="45">
        <v>8</v>
      </c>
      <c r="B13" s="46" t="s">
        <v>50</v>
      </c>
      <c r="C13" s="47">
        <v>46</v>
      </c>
      <c r="D13" s="55">
        <v>4</v>
      </c>
      <c r="E13" s="55">
        <v>4</v>
      </c>
      <c r="F13" s="49"/>
      <c r="G13" s="56">
        <v>37</v>
      </c>
      <c r="H13" s="57" t="s">
        <v>51</v>
      </c>
      <c r="I13" s="52">
        <v>10</v>
      </c>
      <c r="J13" s="48">
        <v>1</v>
      </c>
      <c r="K13" s="53">
        <v>1</v>
      </c>
      <c r="L13" s="29"/>
    </row>
    <row r="14" spans="1:12" ht="18.75">
      <c r="A14" s="45">
        <v>9</v>
      </c>
      <c r="B14" s="46" t="s">
        <v>52</v>
      </c>
      <c r="C14" s="47">
        <v>37</v>
      </c>
      <c r="D14" s="55">
        <v>3</v>
      </c>
      <c r="E14" s="55">
        <v>3</v>
      </c>
      <c r="F14" s="49"/>
      <c r="G14" s="56">
        <v>38</v>
      </c>
      <c r="H14" s="57" t="s">
        <v>53</v>
      </c>
      <c r="I14" s="52">
        <v>8</v>
      </c>
      <c r="J14" s="80">
        <v>3</v>
      </c>
      <c r="K14" s="53">
        <v>1</v>
      </c>
      <c r="L14" s="29"/>
    </row>
    <row r="15" spans="1:12" ht="18.75">
      <c r="A15" s="45">
        <v>10</v>
      </c>
      <c r="B15" s="46" t="s">
        <v>54</v>
      </c>
      <c r="C15" s="47">
        <v>22</v>
      </c>
      <c r="D15" s="55">
        <v>2</v>
      </c>
      <c r="E15" s="55">
        <v>2</v>
      </c>
      <c r="F15" s="49"/>
      <c r="G15" s="56">
        <v>39</v>
      </c>
      <c r="H15" s="57" t="s">
        <v>55</v>
      </c>
      <c r="I15" s="52">
        <v>7</v>
      </c>
      <c r="J15" s="48">
        <v>1</v>
      </c>
      <c r="K15" s="53">
        <v>1</v>
      </c>
      <c r="L15" s="29"/>
    </row>
    <row r="16" spans="1:12" ht="18.75">
      <c r="A16" s="45">
        <v>11</v>
      </c>
      <c r="B16" s="46" t="s">
        <v>56</v>
      </c>
      <c r="C16" s="47">
        <v>60</v>
      </c>
      <c r="D16" s="55">
        <v>4</v>
      </c>
      <c r="E16" s="55">
        <v>5</v>
      </c>
      <c r="F16" s="49"/>
      <c r="G16" s="56">
        <v>40</v>
      </c>
      <c r="H16" s="57" t="s">
        <v>57</v>
      </c>
      <c r="I16" s="52">
        <v>6</v>
      </c>
      <c r="J16" s="48">
        <v>1</v>
      </c>
      <c r="K16" s="53">
        <v>1</v>
      </c>
      <c r="L16" s="29"/>
    </row>
    <row r="17" spans="1:12" ht="18.75">
      <c r="A17" s="45">
        <v>12</v>
      </c>
      <c r="B17" s="46" t="s">
        <v>58</v>
      </c>
      <c r="C17" s="47">
        <v>61</v>
      </c>
      <c r="D17" s="55">
        <v>4</v>
      </c>
      <c r="E17" s="55">
        <v>5</v>
      </c>
      <c r="F17" s="49"/>
      <c r="G17" s="56">
        <v>41</v>
      </c>
      <c r="H17" s="57" t="s">
        <v>59</v>
      </c>
      <c r="I17" s="52">
        <v>10</v>
      </c>
      <c r="J17" s="55">
        <v>1</v>
      </c>
      <c r="K17" s="53">
        <v>1</v>
      </c>
      <c r="L17" s="29"/>
    </row>
    <row r="18" spans="1:12" ht="18.75">
      <c r="A18" s="54">
        <v>13</v>
      </c>
      <c r="B18" s="46" t="s">
        <v>60</v>
      </c>
      <c r="C18" s="47">
        <v>18</v>
      </c>
      <c r="D18" s="80">
        <v>3</v>
      </c>
      <c r="E18" s="55">
        <v>2</v>
      </c>
      <c r="F18" s="49"/>
      <c r="G18" s="56">
        <v>42</v>
      </c>
      <c r="H18" s="57" t="s">
        <v>61</v>
      </c>
      <c r="I18" s="52">
        <v>9</v>
      </c>
      <c r="J18" s="48">
        <v>1</v>
      </c>
      <c r="K18" s="53">
        <v>1</v>
      </c>
      <c r="L18" s="29"/>
    </row>
    <row r="19" spans="1:12" ht="18.75">
      <c r="A19" s="45">
        <v>14</v>
      </c>
      <c r="B19" s="46" t="s">
        <v>62</v>
      </c>
      <c r="C19" s="47">
        <v>20</v>
      </c>
      <c r="D19" s="55">
        <v>2</v>
      </c>
      <c r="E19" s="55">
        <v>2</v>
      </c>
      <c r="F19" s="49"/>
      <c r="G19" s="56">
        <v>43</v>
      </c>
      <c r="H19" s="81" t="s">
        <v>63</v>
      </c>
      <c r="I19" s="52">
        <v>12</v>
      </c>
      <c r="J19" s="48">
        <v>1</v>
      </c>
      <c r="K19" s="53">
        <v>1</v>
      </c>
      <c r="L19" s="29"/>
    </row>
    <row r="20" spans="1:12" ht="18.75">
      <c r="A20" s="45">
        <v>15</v>
      </c>
      <c r="B20" s="46" t="s">
        <v>64</v>
      </c>
      <c r="C20" s="47">
        <v>41</v>
      </c>
      <c r="D20" s="55">
        <v>3</v>
      </c>
      <c r="E20" s="55">
        <v>4</v>
      </c>
      <c r="F20" s="49"/>
      <c r="G20" s="56">
        <v>44</v>
      </c>
      <c r="H20" s="81" t="s">
        <v>65</v>
      </c>
      <c r="I20" s="52">
        <v>9</v>
      </c>
      <c r="J20" s="48">
        <v>1</v>
      </c>
      <c r="K20" s="53">
        <v>1</v>
      </c>
      <c r="L20" s="29"/>
    </row>
    <row r="21" spans="1:12" ht="18.75">
      <c r="A21" s="45">
        <v>16</v>
      </c>
      <c r="B21" s="46" t="s">
        <v>66</v>
      </c>
      <c r="C21" s="47">
        <v>22</v>
      </c>
      <c r="D21" s="55">
        <v>2</v>
      </c>
      <c r="E21" s="55">
        <v>2</v>
      </c>
      <c r="F21" s="49"/>
      <c r="G21" s="56">
        <v>45</v>
      </c>
      <c r="H21" s="57" t="s">
        <v>67</v>
      </c>
      <c r="I21" s="52">
        <v>17</v>
      </c>
      <c r="J21" s="48">
        <v>2</v>
      </c>
      <c r="K21" s="53">
        <v>2</v>
      </c>
      <c r="L21" s="29"/>
    </row>
    <row r="22" spans="1:12" ht="18.75">
      <c r="A22" s="45">
        <v>17</v>
      </c>
      <c r="B22" s="46" t="s">
        <v>68</v>
      </c>
      <c r="C22" s="47">
        <v>33</v>
      </c>
      <c r="D22" s="55">
        <v>4</v>
      </c>
      <c r="E22" s="55">
        <v>3</v>
      </c>
      <c r="F22" s="49"/>
      <c r="G22" s="56">
        <v>46</v>
      </c>
      <c r="H22" s="57" t="s">
        <v>69</v>
      </c>
      <c r="I22" s="52">
        <v>12</v>
      </c>
      <c r="J22" s="48">
        <v>1</v>
      </c>
      <c r="K22" s="53">
        <v>1</v>
      </c>
      <c r="L22" s="29"/>
    </row>
    <row r="23" spans="1:12" ht="18.75">
      <c r="A23" s="45">
        <v>18</v>
      </c>
      <c r="B23" s="46" t="s">
        <v>70</v>
      </c>
      <c r="C23" s="47">
        <v>24</v>
      </c>
      <c r="D23" s="55">
        <v>3</v>
      </c>
      <c r="E23" s="55">
        <v>2</v>
      </c>
      <c r="F23" s="49"/>
      <c r="G23" s="56">
        <v>47</v>
      </c>
      <c r="H23" s="57" t="s">
        <v>71</v>
      </c>
      <c r="I23" s="52">
        <v>7</v>
      </c>
      <c r="J23" s="48">
        <v>1</v>
      </c>
      <c r="K23" s="53">
        <v>1</v>
      </c>
      <c r="L23" s="29"/>
    </row>
    <row r="24" spans="1:12" ht="18.75">
      <c r="A24" s="45">
        <v>19</v>
      </c>
      <c r="B24" s="46" t="s">
        <v>72</v>
      </c>
      <c r="C24" s="47">
        <v>52</v>
      </c>
      <c r="D24" s="55">
        <v>4</v>
      </c>
      <c r="E24" s="55">
        <v>4</v>
      </c>
      <c r="F24" s="49"/>
      <c r="G24" s="56">
        <v>48</v>
      </c>
      <c r="H24" s="81" t="s">
        <v>73</v>
      </c>
      <c r="I24" s="52">
        <v>10</v>
      </c>
      <c r="J24" s="48">
        <v>1</v>
      </c>
      <c r="K24" s="53">
        <v>1</v>
      </c>
      <c r="L24" s="29"/>
    </row>
    <row r="25" spans="1:12" ht="18.75">
      <c r="A25" s="45">
        <v>20</v>
      </c>
      <c r="B25" s="46" t="s">
        <v>74</v>
      </c>
      <c r="C25" s="47">
        <v>65</v>
      </c>
      <c r="D25" s="55">
        <v>5</v>
      </c>
      <c r="E25" s="55">
        <v>6</v>
      </c>
      <c r="F25" s="82"/>
      <c r="G25" s="56">
        <v>49</v>
      </c>
      <c r="H25" s="57" t="s">
        <v>75</v>
      </c>
      <c r="I25" s="52">
        <v>18</v>
      </c>
      <c r="J25" s="48">
        <v>2</v>
      </c>
      <c r="K25" s="53">
        <v>2</v>
      </c>
      <c r="L25" s="29"/>
    </row>
    <row r="26" spans="1:12" ht="18.75">
      <c r="A26" s="45">
        <v>21</v>
      </c>
      <c r="B26" s="46" t="s">
        <v>76</v>
      </c>
      <c r="C26" s="47">
        <v>67</v>
      </c>
      <c r="D26" s="55">
        <v>5</v>
      </c>
      <c r="E26" s="55">
        <v>6</v>
      </c>
      <c r="F26" s="49"/>
      <c r="G26" s="56">
        <v>50</v>
      </c>
      <c r="H26" s="57" t="s">
        <v>77</v>
      </c>
      <c r="I26" s="52">
        <v>5</v>
      </c>
      <c r="J26" s="48">
        <v>1</v>
      </c>
      <c r="K26" s="53">
        <v>1</v>
      </c>
      <c r="L26" s="29"/>
    </row>
    <row r="27" spans="1:12" ht="18.75">
      <c r="A27" s="45">
        <v>22</v>
      </c>
      <c r="B27" s="46" t="s">
        <v>166</v>
      </c>
      <c r="C27" s="47">
        <v>50</v>
      </c>
      <c r="D27" s="55">
        <v>4</v>
      </c>
      <c r="E27" s="55">
        <v>4</v>
      </c>
      <c r="F27" s="49"/>
      <c r="G27" s="56">
        <v>51</v>
      </c>
      <c r="H27" s="57" t="s">
        <v>78</v>
      </c>
      <c r="I27" s="52">
        <v>6</v>
      </c>
      <c r="J27" s="48">
        <v>1</v>
      </c>
      <c r="K27" s="53">
        <v>1</v>
      </c>
      <c r="L27" s="29"/>
    </row>
    <row r="28" spans="1:12" ht="18.75">
      <c r="A28" s="45">
        <v>23</v>
      </c>
      <c r="B28" s="46" t="s">
        <v>79</v>
      </c>
      <c r="C28" s="47">
        <v>66</v>
      </c>
      <c r="D28" s="85">
        <v>2</v>
      </c>
      <c r="E28" s="85">
        <v>1</v>
      </c>
      <c r="F28" s="49"/>
      <c r="G28" s="56">
        <v>52</v>
      </c>
      <c r="H28" s="57" t="s">
        <v>80</v>
      </c>
      <c r="I28" s="52">
        <v>3</v>
      </c>
      <c r="J28" s="48">
        <v>0</v>
      </c>
      <c r="K28" s="87">
        <v>0</v>
      </c>
      <c r="L28" s="121" t="s">
        <v>167</v>
      </c>
    </row>
    <row r="29" spans="1:12" ht="18.75">
      <c r="A29" s="45">
        <v>24</v>
      </c>
      <c r="B29" s="46" t="s">
        <v>81</v>
      </c>
      <c r="C29" s="47">
        <v>65</v>
      </c>
      <c r="D29" s="55">
        <v>5</v>
      </c>
      <c r="E29" s="55">
        <v>5</v>
      </c>
      <c r="F29" s="49"/>
      <c r="G29" s="56">
        <v>53</v>
      </c>
      <c r="H29" s="57" t="s">
        <v>82</v>
      </c>
      <c r="I29" s="52">
        <v>3</v>
      </c>
      <c r="J29" s="48">
        <v>0</v>
      </c>
      <c r="K29" s="87">
        <v>0</v>
      </c>
      <c r="L29" s="122"/>
    </row>
    <row r="30" spans="1:12" ht="18.75">
      <c r="A30" s="54">
        <v>25</v>
      </c>
      <c r="B30" s="46" t="s">
        <v>83</v>
      </c>
      <c r="C30" s="47">
        <v>19</v>
      </c>
      <c r="D30" s="55">
        <v>2</v>
      </c>
      <c r="E30" s="55">
        <v>2</v>
      </c>
      <c r="F30" s="49"/>
      <c r="G30" s="56">
        <v>54</v>
      </c>
      <c r="H30" s="57" t="s">
        <v>84</v>
      </c>
      <c r="I30" s="52">
        <v>2</v>
      </c>
      <c r="J30" s="48">
        <v>0</v>
      </c>
      <c r="K30" s="87">
        <v>0</v>
      </c>
      <c r="L30" s="122"/>
    </row>
    <row r="31" spans="1:12" ht="18.75">
      <c r="A31" s="45">
        <v>26</v>
      </c>
      <c r="B31" s="46" t="s">
        <v>85</v>
      </c>
      <c r="C31" s="47">
        <v>12</v>
      </c>
      <c r="D31" s="55">
        <v>1</v>
      </c>
      <c r="E31" s="55">
        <v>1</v>
      </c>
      <c r="F31" s="49"/>
      <c r="G31" s="56">
        <v>55</v>
      </c>
      <c r="H31" s="57" t="s">
        <v>86</v>
      </c>
      <c r="I31" s="52">
        <v>3</v>
      </c>
      <c r="J31" s="48">
        <v>0</v>
      </c>
      <c r="K31" s="87">
        <v>0</v>
      </c>
      <c r="L31" s="122"/>
    </row>
    <row r="32" spans="1:12" ht="18.75">
      <c r="A32" s="45">
        <v>27</v>
      </c>
      <c r="B32" s="46" t="s">
        <v>87</v>
      </c>
      <c r="C32" s="47">
        <v>15</v>
      </c>
      <c r="D32" s="55">
        <v>1</v>
      </c>
      <c r="E32" s="55">
        <v>2</v>
      </c>
      <c r="F32" s="49"/>
      <c r="G32" s="59">
        <v>56</v>
      </c>
      <c r="H32" s="60" t="s">
        <v>88</v>
      </c>
      <c r="I32" s="61">
        <v>2</v>
      </c>
      <c r="J32" s="48">
        <v>0</v>
      </c>
      <c r="K32" s="87">
        <v>0</v>
      </c>
      <c r="L32" s="123"/>
    </row>
    <row r="33" spans="1:12" ht="19.5" thickBot="1">
      <c r="A33" s="54">
        <v>28</v>
      </c>
      <c r="B33" s="46" t="s">
        <v>89</v>
      </c>
      <c r="C33" s="47">
        <v>17</v>
      </c>
      <c r="D33" s="48">
        <v>2</v>
      </c>
      <c r="E33" s="48">
        <v>2</v>
      </c>
      <c r="F33" s="49"/>
      <c r="G33" s="126" t="s">
        <v>90</v>
      </c>
      <c r="H33" s="127"/>
      <c r="I33" s="61">
        <v>14</v>
      </c>
      <c r="J33" s="62">
        <v>14</v>
      </c>
      <c r="K33" s="63">
        <v>14</v>
      </c>
      <c r="L33" s="29"/>
    </row>
    <row r="34" spans="1:12" ht="19.5" thickBot="1">
      <c r="A34" s="64">
        <v>29</v>
      </c>
      <c r="B34" s="65" t="s">
        <v>91</v>
      </c>
      <c r="C34" s="66">
        <v>22</v>
      </c>
      <c r="D34" s="67">
        <v>2</v>
      </c>
      <c r="E34" s="67">
        <v>2</v>
      </c>
      <c r="F34" s="42"/>
      <c r="G34" s="128" t="s">
        <v>92</v>
      </c>
      <c r="H34" s="129"/>
      <c r="I34" s="92">
        <f>SUM(C38,I38)</f>
        <v>0</v>
      </c>
      <c r="J34" s="92">
        <f>SUM(J38:J39)</f>
        <v>0</v>
      </c>
      <c r="K34" s="92">
        <f>SUM(K38:K39)</f>
        <v>0</v>
      </c>
      <c r="L34" s="29"/>
    </row>
    <row r="35" spans="1:12" ht="18.75">
      <c r="A35" s="124" t="s">
        <v>168</v>
      </c>
      <c r="B35" s="125"/>
      <c r="C35" s="125"/>
      <c r="D35" s="125"/>
      <c r="E35" s="125"/>
      <c r="F35" s="125"/>
      <c r="G35" s="125"/>
      <c r="H35" s="125"/>
      <c r="I35" s="125"/>
      <c r="J35" s="125"/>
      <c r="K35" s="125"/>
      <c r="L35" s="29"/>
    </row>
  </sheetData>
  <mergeCells count="12">
    <mergeCell ref="L28:L32"/>
    <mergeCell ref="A35:K35"/>
    <mergeCell ref="G33:H33"/>
    <mergeCell ref="G34:H34"/>
    <mergeCell ref="A2:K2"/>
    <mergeCell ref="J3:K3"/>
    <mergeCell ref="A4:A5"/>
    <mergeCell ref="B4:B5"/>
    <mergeCell ref="D4:E4"/>
    <mergeCell ref="G4:G5"/>
    <mergeCell ref="H4:H5"/>
    <mergeCell ref="J4: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報告書NO6</vt:lpstr>
      <vt:lpstr>割当一覧</vt:lpstr>
      <vt:lpstr>報告書NO6!Print_Area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　義則</dc:creator>
  <cp:lastModifiedBy>kyokutyo tosyojimukyoku</cp:lastModifiedBy>
  <cp:lastPrinted>2024-11-18T22:23:41Z</cp:lastPrinted>
  <dcterms:created xsi:type="dcterms:W3CDTF">2013-01-30T08:50:30Z</dcterms:created>
  <dcterms:modified xsi:type="dcterms:W3CDTF">2024-12-02T02:32:38Z</dcterms:modified>
</cp:coreProperties>
</file>