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192.168.100.150\共有\0000　R6　01　都小校長会\R6　02　地区代表校長連絡会（地区校長）資料\R6B-7　地区代表校長連絡会　12月5日\"/>
    </mc:Choice>
  </mc:AlternateContent>
  <xr:revisionPtr revIDLastSave="0" documentId="13_ncr:1_{174DB1FC-F49F-4D66-BFBA-EFEE8B99C26D}" xr6:coauthVersionLast="47" xr6:coauthVersionMax="47" xr10:uidLastSave="{00000000-0000-0000-0000-000000000000}"/>
  <bookViews>
    <workbookView xWindow="-120" yWindow="-120" windowWidth="29040" windowHeight="15720" xr2:uid="{00000000-000D-0000-FFFF-FFFF00000000}"/>
  </bookViews>
  <sheets>
    <sheet name="報告書NO7" sheetId="1" r:id="rId1"/>
    <sheet name="割当数" sheetId="2" r:id="rId2"/>
  </sheets>
  <definedNames>
    <definedName name="_xlnm.Print_Area" localSheetId="0">報告書NO7!$A$1:$I$36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4" i="2" l="1"/>
  <c r="J34" i="2"/>
  <c r="I34" i="2"/>
  <c r="O59" i="1" l="1"/>
  <c r="N59" i="1"/>
  <c r="M59" i="1"/>
  <c r="I36" i="1" l="1"/>
  <c r="I6" i="1"/>
  <c r="B6" i="1"/>
</calcChain>
</file>

<file path=xl/sharedStrings.xml><?xml version="1.0" encoding="utf-8"?>
<sst xmlns="http://schemas.openxmlformats.org/spreadsheetml/2006/main" count="286" uniqueCount="200">
  <si>
    <t>希望数</t>
    <rPh sb="0" eb="2">
      <t>キボウ</t>
    </rPh>
    <rPh sb="2" eb="3">
      <t>カズ</t>
    </rPh>
    <phoneticPr fontId="2"/>
  </si>
  <si>
    <t>割当数</t>
    <rPh sb="0" eb="3">
      <t>ワリアテスウ</t>
    </rPh>
    <phoneticPr fontId="1"/>
  </si>
  <si>
    <t>組織・運営</t>
    <rPh sb="0" eb="2">
      <t>ソシキ</t>
    </rPh>
    <rPh sb="3" eb="5">
      <t>ウンエイ</t>
    </rPh>
    <phoneticPr fontId="1"/>
  </si>
  <si>
    <t>第１分散会</t>
    <rPh sb="0" eb="1">
      <t>ダイ</t>
    </rPh>
    <rPh sb="2" eb="5">
      <t>ブンサンカイ</t>
    </rPh>
    <phoneticPr fontId="1"/>
  </si>
  <si>
    <t>参加数</t>
    <rPh sb="0" eb="3">
      <t>サンカスウ</t>
    </rPh>
    <phoneticPr fontId="1"/>
  </si>
  <si>
    <t>研究領域</t>
    <rPh sb="0" eb="2">
      <t>ケンキュウ</t>
    </rPh>
    <rPh sb="2" eb="4">
      <t>リョウイキ</t>
    </rPh>
    <phoneticPr fontId="1"/>
  </si>
  <si>
    <t>地区名</t>
    <phoneticPr fontId="1"/>
  </si>
  <si>
    <t>Ⅰ</t>
    <phoneticPr fontId="1"/>
  </si>
  <si>
    <t>Ⅲ</t>
    <phoneticPr fontId="1"/>
  </si>
  <si>
    <t>分科会</t>
    <rPh sb="0" eb="3">
      <t>ブンカカイ</t>
    </rPh>
    <phoneticPr fontId="1"/>
  </si>
  <si>
    <t>Ⅱ</t>
    <phoneticPr fontId="1"/>
  </si>
  <si>
    <t>Ⅴ</t>
    <phoneticPr fontId="1"/>
  </si>
  <si>
    <t>学校経営</t>
    <rPh sb="0" eb="2">
      <t>ガッコウ</t>
    </rPh>
    <rPh sb="2" eb="4">
      <t>ケイエイ</t>
    </rPh>
    <phoneticPr fontId="1"/>
  </si>
  <si>
    <t>教育課程</t>
    <rPh sb="0" eb="2">
      <t>キョウイク</t>
    </rPh>
    <rPh sb="2" eb="4">
      <t>カテイ</t>
    </rPh>
    <phoneticPr fontId="1"/>
  </si>
  <si>
    <t>指導・育成</t>
    <rPh sb="0" eb="2">
      <t>シドウ</t>
    </rPh>
    <rPh sb="3" eb="5">
      <t>イクセイ</t>
    </rPh>
    <phoneticPr fontId="1"/>
  </si>
  <si>
    <t>危機管理</t>
    <rPh sb="0" eb="2">
      <t>キキ</t>
    </rPh>
    <rPh sb="2" eb="4">
      <t>カンリ</t>
    </rPh>
    <phoneticPr fontId="1"/>
  </si>
  <si>
    <t>教育課題</t>
    <rPh sb="0" eb="2">
      <t>キョウイク</t>
    </rPh>
    <rPh sb="2" eb="4">
      <t>カダイ</t>
    </rPh>
    <phoneticPr fontId="1"/>
  </si>
  <si>
    <t>３</t>
    <phoneticPr fontId="1"/>
  </si>
  <si>
    <t>２</t>
    <phoneticPr fontId="1"/>
  </si>
  <si>
    <t>１</t>
    <phoneticPr fontId="1"/>
  </si>
  <si>
    <t>評価・改善</t>
    <rPh sb="0" eb="2">
      <t>ヒョウカ</t>
    </rPh>
    <rPh sb="3" eb="5">
      <t>カイゼン</t>
    </rPh>
    <phoneticPr fontId="1"/>
  </si>
  <si>
    <t>知性・創造性</t>
    <rPh sb="0" eb="2">
      <t>チセイ</t>
    </rPh>
    <rPh sb="3" eb="6">
      <t>ソウゾウセイ</t>
    </rPh>
    <phoneticPr fontId="1"/>
  </si>
  <si>
    <t>豊かな人間性</t>
    <rPh sb="0" eb="1">
      <t>ユタ</t>
    </rPh>
    <rPh sb="3" eb="6">
      <t>ニンゲンセイ</t>
    </rPh>
    <phoneticPr fontId="1"/>
  </si>
  <si>
    <t>社会形成能力</t>
    <rPh sb="0" eb="2">
      <t>シャカイ</t>
    </rPh>
    <rPh sb="2" eb="4">
      <t>ケイセイ</t>
    </rPh>
    <rPh sb="4" eb="6">
      <t>ノウリョク</t>
    </rPh>
    <phoneticPr fontId="1"/>
  </si>
  <si>
    <t>研究・研修</t>
    <rPh sb="0" eb="2">
      <t>ケンキュウ</t>
    </rPh>
    <rPh sb="3" eb="5">
      <t>ケンシュウ</t>
    </rPh>
    <phoneticPr fontId="1"/>
  </si>
  <si>
    <t>リーダー育成</t>
    <rPh sb="4" eb="6">
      <t>イクセイ</t>
    </rPh>
    <phoneticPr fontId="1"/>
  </si>
  <si>
    <t>学校安全</t>
    <rPh sb="0" eb="2">
      <t>ガッコウ</t>
    </rPh>
    <rPh sb="2" eb="4">
      <t>アンゼン</t>
    </rPh>
    <phoneticPr fontId="1"/>
  </si>
  <si>
    <t>４</t>
    <phoneticPr fontId="1"/>
  </si>
  <si>
    <t>５</t>
    <phoneticPr fontId="1"/>
  </si>
  <si>
    <t>６</t>
    <phoneticPr fontId="1"/>
  </si>
  <si>
    <t>11</t>
    <phoneticPr fontId="1"/>
  </si>
  <si>
    <t>12</t>
    <phoneticPr fontId="1"/>
  </si>
  <si>
    <t>13</t>
    <phoneticPr fontId="1"/>
  </si>
  <si>
    <t>８</t>
    <phoneticPr fontId="1"/>
  </si>
  <si>
    <t>７</t>
    <phoneticPr fontId="1"/>
  </si>
  <si>
    <t>Ⅳ</t>
    <phoneticPr fontId="1"/>
  </si>
  <si>
    <t>９</t>
    <phoneticPr fontId="1"/>
  </si>
  <si>
    <t>10</t>
    <phoneticPr fontId="1"/>
  </si>
  <si>
    <t>地区No.</t>
    <phoneticPr fontId="1"/>
  </si>
  <si>
    <t>健やかな体</t>
    <rPh sb="0" eb="1">
      <t>スコ</t>
    </rPh>
    <rPh sb="4" eb="5">
      <t>カラダ</t>
    </rPh>
    <phoneticPr fontId="1"/>
  </si>
  <si>
    <t>危機対応</t>
    <rPh sb="0" eb="2">
      <t>キキ</t>
    </rPh>
    <rPh sb="2" eb="4">
      <t>タイオウ</t>
    </rPh>
    <phoneticPr fontId="1"/>
  </si>
  <si>
    <t>自立と共生</t>
    <rPh sb="0" eb="2">
      <t>ジリツ</t>
    </rPh>
    <rPh sb="3" eb="5">
      <t>キョウセイ</t>
    </rPh>
    <phoneticPr fontId="1"/>
  </si>
  <si>
    <t>研究課題</t>
    <rPh sb="0" eb="1">
      <t>ケン</t>
    </rPh>
    <rPh sb="1" eb="2">
      <t>キワム</t>
    </rPh>
    <rPh sb="2" eb="4">
      <t>カダイ</t>
    </rPh>
    <phoneticPr fontId="1"/>
  </si>
  <si>
    <t>視　　　　点</t>
    <rPh sb="0" eb="1">
      <t>シ</t>
    </rPh>
    <rPh sb="5" eb="6">
      <t>テン</t>
    </rPh>
    <phoneticPr fontId="2"/>
  </si>
  <si>
    <t>①いじめ・不登校等への適切な対応と体制づくり</t>
    <rPh sb="5" eb="8">
      <t>フトウコウ</t>
    </rPh>
    <rPh sb="8" eb="9">
      <t>トウ</t>
    </rPh>
    <rPh sb="11" eb="13">
      <t>テキセツ</t>
    </rPh>
    <rPh sb="14" eb="16">
      <t>タイオウ</t>
    </rPh>
    <rPh sb="17" eb="19">
      <t>タイセイ</t>
    </rPh>
    <phoneticPr fontId="1"/>
  </si>
  <si>
    <t>都小事務局　　　　　　　ＦＡＸ　０３－３５０６－１８７９
ﾒｰﾙｱﾄﾞﾚｽ　tosyo-jimukyoku@ec5.technowave.ne.jp</t>
    <rPh sb="0" eb="2">
      <t>トショウ</t>
    </rPh>
    <rPh sb="2" eb="5">
      <t>ジムキョク</t>
    </rPh>
    <phoneticPr fontId="1"/>
  </si>
  <si>
    <t>①学校経営ビジョンの実現に向けた活力ある組織づくり</t>
    <rPh sb="1" eb="3">
      <t>ガッコウ</t>
    </rPh>
    <rPh sb="3" eb="5">
      <t>ケイエイ</t>
    </rPh>
    <rPh sb="10" eb="12">
      <t>ジツゲン</t>
    </rPh>
    <rPh sb="13" eb="14">
      <t>ム</t>
    </rPh>
    <rPh sb="16" eb="18">
      <t>カツリョク</t>
    </rPh>
    <rPh sb="20" eb="22">
      <t>ソシキ</t>
    </rPh>
    <phoneticPr fontId="1"/>
  </si>
  <si>
    <t>①学校経営の組織的かつ継続的な改善に向けた学校評価の充実</t>
    <rPh sb="1" eb="3">
      <t>ガッコウ</t>
    </rPh>
    <rPh sb="3" eb="5">
      <t>ケイエイ</t>
    </rPh>
    <rPh sb="6" eb="9">
      <t>ソシキテキ</t>
    </rPh>
    <rPh sb="11" eb="14">
      <t>ケイゾクテキ</t>
    </rPh>
    <rPh sb="15" eb="17">
      <t>カイゼン</t>
    </rPh>
    <rPh sb="18" eb="19">
      <t>ム</t>
    </rPh>
    <rPh sb="21" eb="23">
      <t>ガッコウ</t>
    </rPh>
    <rPh sb="23" eb="25">
      <t>ヒョウカ</t>
    </rPh>
    <rPh sb="26" eb="28">
      <t>ジュウジツ</t>
    </rPh>
    <phoneticPr fontId="1"/>
  </si>
  <si>
    <t>①豊かな心を育む道徳教育の推進</t>
    <phoneticPr fontId="1"/>
  </si>
  <si>
    <t>①生涯にわたって豊かなスポーツライフを実現する資質や能力を育てる教育活動の推進</t>
    <rPh sb="1" eb="3">
      <t>ショウガイ</t>
    </rPh>
    <rPh sb="8" eb="9">
      <t>ユタ</t>
    </rPh>
    <rPh sb="19" eb="21">
      <t>ジツゲン</t>
    </rPh>
    <rPh sb="23" eb="25">
      <t>シシツ</t>
    </rPh>
    <rPh sb="26" eb="28">
      <t>ノウリョク</t>
    </rPh>
    <rPh sb="29" eb="30">
      <t>ソダ</t>
    </rPh>
    <rPh sb="32" eb="34">
      <t>キョウイク</t>
    </rPh>
    <rPh sb="34" eb="36">
      <t>カツドウ</t>
    </rPh>
    <rPh sb="37" eb="39">
      <t>スイシン</t>
    </rPh>
    <phoneticPr fontId="1"/>
  </si>
  <si>
    <t>②健康で安全な生活を営む実践力を育てる教育活動の推進</t>
    <rPh sb="1" eb="3">
      <t>ケンコウ</t>
    </rPh>
    <rPh sb="4" eb="6">
      <t>アンゼン</t>
    </rPh>
    <rPh sb="7" eb="9">
      <t>セイカツ</t>
    </rPh>
    <rPh sb="10" eb="11">
      <t>イトナ</t>
    </rPh>
    <rPh sb="12" eb="15">
      <t>ジッセンリョク</t>
    </rPh>
    <rPh sb="16" eb="17">
      <t>ソダ</t>
    </rPh>
    <rPh sb="19" eb="21">
      <t>キョウイク</t>
    </rPh>
    <rPh sb="21" eb="23">
      <t>カツドウ</t>
    </rPh>
    <rPh sb="24" eb="26">
      <t>スイシン</t>
    </rPh>
    <phoneticPr fontId="1"/>
  </si>
  <si>
    <t>社会との
連携・協働</t>
    <rPh sb="0" eb="2">
      <t>シャカイ</t>
    </rPh>
    <rPh sb="5" eb="7">
      <t>レンケイ</t>
    </rPh>
    <rPh sb="8" eb="10">
      <t>キョウドウ</t>
    </rPh>
    <phoneticPr fontId="1"/>
  </si>
  <si>
    <t>②知性・創造性を育む教育課程の編成・実施・評価・改善</t>
    <rPh sb="1" eb="3">
      <t>チセイ</t>
    </rPh>
    <rPh sb="4" eb="7">
      <t>ソウゾウセイ</t>
    </rPh>
    <rPh sb="8" eb="9">
      <t>ハグク</t>
    </rPh>
    <rPh sb="10" eb="12">
      <t>キョウイク</t>
    </rPh>
    <rPh sb="12" eb="14">
      <t>カテイ</t>
    </rPh>
    <rPh sb="15" eb="17">
      <t>ヘンセイ</t>
    </rPh>
    <rPh sb="18" eb="20">
      <t>ジッシ</t>
    </rPh>
    <rPh sb="21" eb="23">
      <t>ヒョウカ</t>
    </rPh>
    <rPh sb="24" eb="26">
      <t>カイゼン</t>
    </rPh>
    <phoneticPr fontId="1"/>
  </si>
  <si>
    <t>①自ら判断し行動できる子どもを育てる安全教育・防災教育の推進</t>
    <rPh sb="1" eb="2">
      <t>ミズカ</t>
    </rPh>
    <rPh sb="3" eb="5">
      <t>ハンダン</t>
    </rPh>
    <rPh sb="6" eb="8">
      <t>コウドウ</t>
    </rPh>
    <rPh sb="11" eb="12">
      <t>コ</t>
    </rPh>
    <rPh sb="15" eb="16">
      <t>ソダ</t>
    </rPh>
    <rPh sb="18" eb="20">
      <t>アンゼン</t>
    </rPh>
    <rPh sb="20" eb="22">
      <t>キョウイク</t>
    </rPh>
    <rPh sb="23" eb="25">
      <t>ボウサイ</t>
    </rPh>
    <rPh sb="25" eb="27">
      <t>キョウイク</t>
    </rPh>
    <rPh sb="28" eb="30">
      <t>スイシン</t>
    </rPh>
    <phoneticPr fontId="1"/>
  </si>
  <si>
    <t>②成長の連続性を生かした学校段階等間の接続・連携の推進</t>
    <rPh sb="1" eb="3">
      <t>セイチョウ</t>
    </rPh>
    <rPh sb="4" eb="7">
      <t>レンゾクセイ</t>
    </rPh>
    <rPh sb="8" eb="9">
      <t>イ</t>
    </rPh>
    <rPh sb="12" eb="14">
      <t>ガッコウ</t>
    </rPh>
    <rPh sb="14" eb="16">
      <t>ダンカイ</t>
    </rPh>
    <rPh sb="16" eb="17">
      <t>ナド</t>
    </rPh>
    <rPh sb="17" eb="18">
      <t>カン</t>
    </rPh>
    <rPh sb="19" eb="21">
      <t>セツゾク</t>
    </rPh>
    <rPh sb="22" eb="24">
      <t>レンケイ</t>
    </rPh>
    <rPh sb="25" eb="27">
      <t>スイシン</t>
    </rPh>
    <phoneticPr fontId="1"/>
  </si>
  <si>
    <t>地　区</t>
    <phoneticPr fontId="2"/>
  </si>
  <si>
    <t>会員数</t>
    <rPh sb="0" eb="3">
      <t>カイインスウ</t>
    </rPh>
    <phoneticPr fontId="2"/>
  </si>
  <si>
    <t>参加者割当数</t>
    <rPh sb="0" eb="3">
      <t>サンカシャ</t>
    </rPh>
    <rPh sb="3" eb="5">
      <t>ワリアテ</t>
    </rPh>
    <rPh sb="5" eb="6">
      <t>カズ</t>
    </rPh>
    <phoneticPr fontId="2"/>
  </si>
  <si>
    <t>番号</t>
    <phoneticPr fontId="2"/>
  </si>
  <si>
    <t>千代田</t>
    <phoneticPr fontId="2"/>
  </si>
  <si>
    <t>中央</t>
    <rPh sb="0" eb="2">
      <t>チュウオウ</t>
    </rPh>
    <phoneticPr fontId="2"/>
  </si>
  <si>
    <t>港</t>
    <phoneticPr fontId="2"/>
  </si>
  <si>
    <t>新宿</t>
    <phoneticPr fontId="2"/>
  </si>
  <si>
    <t>文京</t>
    <phoneticPr fontId="2"/>
  </si>
  <si>
    <t>台東</t>
    <phoneticPr fontId="2"/>
  </si>
  <si>
    <t>墨田</t>
    <phoneticPr fontId="2"/>
  </si>
  <si>
    <t>江東</t>
    <phoneticPr fontId="2"/>
  </si>
  <si>
    <t>品川</t>
    <phoneticPr fontId="2"/>
  </si>
  <si>
    <t>目黒</t>
    <phoneticPr fontId="2"/>
  </si>
  <si>
    <t>大田</t>
    <rPh sb="0" eb="1">
      <t>ダイ</t>
    </rPh>
    <rPh sb="1" eb="2">
      <t>タ</t>
    </rPh>
    <phoneticPr fontId="2"/>
  </si>
  <si>
    <t>世田谷</t>
    <phoneticPr fontId="2"/>
  </si>
  <si>
    <t>渋谷</t>
    <phoneticPr fontId="2"/>
  </si>
  <si>
    <t>中野</t>
    <phoneticPr fontId="2"/>
  </si>
  <si>
    <t>杉並</t>
    <phoneticPr fontId="2"/>
  </si>
  <si>
    <t>豊島</t>
    <phoneticPr fontId="2"/>
  </si>
  <si>
    <t>北</t>
    <phoneticPr fontId="2"/>
  </si>
  <si>
    <t>荒川</t>
    <phoneticPr fontId="2"/>
  </si>
  <si>
    <t>板橋</t>
    <phoneticPr fontId="2"/>
  </si>
  <si>
    <t>練馬</t>
    <phoneticPr fontId="2"/>
  </si>
  <si>
    <t>足立</t>
    <phoneticPr fontId="2"/>
  </si>
  <si>
    <t>葛飾</t>
    <rPh sb="0" eb="2">
      <t>カツシカ</t>
    </rPh>
    <phoneticPr fontId="2"/>
  </si>
  <si>
    <t>江戸川</t>
    <phoneticPr fontId="2"/>
  </si>
  <si>
    <t>八王子</t>
    <phoneticPr fontId="2"/>
  </si>
  <si>
    <t>立　川</t>
    <phoneticPr fontId="2"/>
  </si>
  <si>
    <t>武蔵野</t>
    <phoneticPr fontId="2"/>
  </si>
  <si>
    <t>三鷹</t>
    <phoneticPr fontId="2"/>
  </si>
  <si>
    <t>青梅</t>
    <phoneticPr fontId="2"/>
  </si>
  <si>
    <t>府中</t>
    <rPh sb="0" eb="1">
      <t>フ</t>
    </rPh>
    <rPh sb="1" eb="2">
      <t>ナカ</t>
    </rPh>
    <phoneticPr fontId="2"/>
  </si>
  <si>
    <t>昭島</t>
    <rPh sb="0" eb="1">
      <t>アキラ</t>
    </rPh>
    <rPh sb="1" eb="2">
      <t>シマ</t>
    </rPh>
    <phoneticPr fontId="2"/>
  </si>
  <si>
    <t>調布</t>
    <phoneticPr fontId="2"/>
  </si>
  <si>
    <t>町田</t>
    <phoneticPr fontId="2"/>
  </si>
  <si>
    <t>小金井</t>
    <phoneticPr fontId="2"/>
  </si>
  <si>
    <t>小平</t>
    <phoneticPr fontId="2"/>
  </si>
  <si>
    <t>日野</t>
    <phoneticPr fontId="2"/>
  </si>
  <si>
    <t>東村山</t>
    <phoneticPr fontId="2"/>
  </si>
  <si>
    <t>国分寺</t>
    <phoneticPr fontId="2"/>
  </si>
  <si>
    <t>国立</t>
    <phoneticPr fontId="2"/>
  </si>
  <si>
    <t>福生</t>
    <phoneticPr fontId="2"/>
  </si>
  <si>
    <t>狛江</t>
    <phoneticPr fontId="2"/>
  </si>
  <si>
    <t>東大和</t>
    <phoneticPr fontId="2"/>
  </si>
  <si>
    <t>清瀬</t>
    <phoneticPr fontId="2"/>
  </si>
  <si>
    <t>東久留米</t>
    <phoneticPr fontId="2"/>
  </si>
  <si>
    <t>武蔵村山</t>
    <phoneticPr fontId="2"/>
  </si>
  <si>
    <t>多摩</t>
    <phoneticPr fontId="2"/>
  </si>
  <si>
    <t>稲城</t>
    <phoneticPr fontId="2"/>
  </si>
  <si>
    <t>羽村</t>
    <phoneticPr fontId="2"/>
  </si>
  <si>
    <t>あきる野</t>
    <phoneticPr fontId="2"/>
  </si>
  <si>
    <t>西東京</t>
    <phoneticPr fontId="2"/>
  </si>
  <si>
    <t>瑞穂</t>
    <rPh sb="0" eb="1">
      <t>ズイ</t>
    </rPh>
    <rPh sb="1" eb="2">
      <t>ホ</t>
    </rPh>
    <phoneticPr fontId="2"/>
  </si>
  <si>
    <t>西多摩</t>
    <phoneticPr fontId="2"/>
  </si>
  <si>
    <t>大島</t>
    <phoneticPr fontId="2"/>
  </si>
  <si>
    <t>新島</t>
    <phoneticPr fontId="2"/>
  </si>
  <si>
    <t>三宅</t>
    <phoneticPr fontId="2"/>
  </si>
  <si>
    <t>八丈</t>
    <phoneticPr fontId="2"/>
  </si>
  <si>
    <t>小笠原</t>
    <phoneticPr fontId="2"/>
  </si>
  <si>
    <t xml:space="preserve">  </t>
    <phoneticPr fontId="2"/>
  </si>
  <si>
    <t>地  区</t>
    <phoneticPr fontId="2"/>
  </si>
  <si>
    <t>昭　島</t>
    <rPh sb="0" eb="1">
      <t>アキラ</t>
    </rPh>
    <rPh sb="2" eb="3">
      <t>シマ</t>
    </rPh>
    <phoneticPr fontId="2"/>
  </si>
  <si>
    <t>中　央</t>
    <phoneticPr fontId="2"/>
  </si>
  <si>
    <t>調  布</t>
    <phoneticPr fontId="2"/>
  </si>
  <si>
    <t>町  田</t>
    <phoneticPr fontId="2"/>
  </si>
  <si>
    <t>新　宿</t>
    <phoneticPr fontId="2"/>
  </si>
  <si>
    <t>文　京</t>
    <phoneticPr fontId="2"/>
  </si>
  <si>
    <t>小　平</t>
    <phoneticPr fontId="2"/>
  </si>
  <si>
    <t>台　東</t>
    <phoneticPr fontId="2"/>
  </si>
  <si>
    <t>日　野</t>
    <phoneticPr fontId="2"/>
  </si>
  <si>
    <t>墨　田</t>
    <phoneticPr fontId="2"/>
  </si>
  <si>
    <t>江　東</t>
    <phoneticPr fontId="2"/>
  </si>
  <si>
    <t>品　川</t>
    <phoneticPr fontId="2"/>
  </si>
  <si>
    <t>国　立</t>
    <phoneticPr fontId="2"/>
  </si>
  <si>
    <t>目　黒</t>
    <phoneticPr fontId="2"/>
  </si>
  <si>
    <t>福　生</t>
    <phoneticPr fontId="2"/>
  </si>
  <si>
    <t>大　田</t>
    <rPh sb="0" eb="1">
      <t>ダイ</t>
    </rPh>
    <rPh sb="2" eb="3">
      <t>タ</t>
    </rPh>
    <phoneticPr fontId="2"/>
  </si>
  <si>
    <t>狛　江</t>
    <phoneticPr fontId="2"/>
  </si>
  <si>
    <t>渋　谷</t>
    <phoneticPr fontId="2"/>
  </si>
  <si>
    <t>清　瀬</t>
    <phoneticPr fontId="2"/>
  </si>
  <si>
    <t>中　野</t>
    <phoneticPr fontId="2"/>
  </si>
  <si>
    <t>杉　並</t>
    <phoneticPr fontId="2"/>
  </si>
  <si>
    <t>豊　島</t>
    <phoneticPr fontId="2"/>
  </si>
  <si>
    <t>多　摩</t>
    <phoneticPr fontId="2"/>
  </si>
  <si>
    <t>稲　城</t>
    <phoneticPr fontId="2"/>
  </si>
  <si>
    <t>荒　川</t>
    <phoneticPr fontId="2"/>
  </si>
  <si>
    <t>羽　村</t>
    <phoneticPr fontId="2"/>
  </si>
  <si>
    <t>板　橋</t>
    <phoneticPr fontId="2"/>
  </si>
  <si>
    <t>練　馬</t>
    <phoneticPr fontId="2"/>
  </si>
  <si>
    <t>足　立</t>
    <phoneticPr fontId="2"/>
  </si>
  <si>
    <t>瑞　穂</t>
    <rPh sb="0" eb="1">
      <t>ズイ</t>
    </rPh>
    <rPh sb="2" eb="3">
      <t>ホ</t>
    </rPh>
    <phoneticPr fontId="2"/>
  </si>
  <si>
    <t>大　島</t>
    <phoneticPr fontId="2"/>
  </si>
  <si>
    <t>新　島</t>
    <phoneticPr fontId="2"/>
  </si>
  <si>
    <t>三　宅</t>
    <phoneticPr fontId="2"/>
  </si>
  <si>
    <t>八　丈</t>
    <phoneticPr fontId="2"/>
  </si>
  <si>
    <t>三　鷹</t>
    <phoneticPr fontId="2"/>
  </si>
  <si>
    <t>青　梅</t>
    <phoneticPr fontId="2"/>
  </si>
  <si>
    <t>役　　員</t>
    <rPh sb="0" eb="1">
      <t>ヤク</t>
    </rPh>
    <rPh sb="3" eb="4">
      <t>イン</t>
    </rPh>
    <phoneticPr fontId="2"/>
  </si>
  <si>
    <t>府　中</t>
    <rPh sb="0" eb="1">
      <t>フ</t>
    </rPh>
    <rPh sb="2" eb="3">
      <t>ナカ</t>
    </rPh>
    <phoneticPr fontId="2"/>
  </si>
  <si>
    <t>合　　計</t>
    <phoneticPr fontId="2"/>
  </si>
  <si>
    <t>①未来を切り拓くカを育む学校経営ビジョンの策定</t>
    <phoneticPr fontId="1"/>
  </si>
  <si>
    <t>②学校経営ビジョンに基づく創意と工夫に満ちた学校経
営の推進</t>
    <phoneticPr fontId="1"/>
  </si>
  <si>
    <t>創意と活力に満ちた学校経営ビジョンの策定</t>
    <rPh sb="0" eb="2">
      <t>ソウイ</t>
    </rPh>
    <rPh sb="3" eb="5">
      <t>カツリョク</t>
    </rPh>
    <rPh sb="6" eb="7">
      <t>ミ</t>
    </rPh>
    <rPh sb="9" eb="11">
      <t>ガッコウ</t>
    </rPh>
    <rPh sb="11" eb="13">
      <t>ケイエイ</t>
    </rPh>
    <rPh sb="18" eb="20">
      <t>サクテイ</t>
    </rPh>
    <phoneticPr fontId="1"/>
  </si>
  <si>
    <t>②組織を活性化させるための具体的な方策の推進</t>
    <phoneticPr fontId="1"/>
  </si>
  <si>
    <t>学校経営ビジョンの実現に向けた活力ある組織づくりと学校運営</t>
    <rPh sb="0" eb="2">
      <t>ガッコウ</t>
    </rPh>
    <rPh sb="2" eb="4">
      <t>ケイエイ</t>
    </rPh>
    <rPh sb="9" eb="11">
      <t>ジツゲン</t>
    </rPh>
    <rPh sb="12" eb="13">
      <t>ム</t>
    </rPh>
    <rPh sb="15" eb="17">
      <t>カツリョク</t>
    </rPh>
    <rPh sb="19" eb="21">
      <t>ソシキ</t>
    </rPh>
    <rPh sb="25" eb="27">
      <t>ガッコウ</t>
    </rPh>
    <rPh sb="27" eb="29">
      <t>ウンエイ</t>
    </rPh>
    <phoneticPr fontId="1"/>
  </si>
  <si>
    <t>学校教育の充実を図るための評価・改善</t>
    <rPh sb="0" eb="2">
      <t>ガッコウ</t>
    </rPh>
    <rPh sb="2" eb="4">
      <t>キョウイク</t>
    </rPh>
    <rPh sb="5" eb="7">
      <t>ジュウジツ</t>
    </rPh>
    <rPh sb="8" eb="9">
      <t>ハカ</t>
    </rPh>
    <rPh sb="13" eb="15">
      <t>ヒョウカ</t>
    </rPh>
    <rPh sb="16" eb="18">
      <t>カイゼン</t>
    </rPh>
    <phoneticPr fontId="1"/>
  </si>
  <si>
    <t>②教職員の資質・能力の向上に向けた人事評価の工夫</t>
    <rPh sb="1" eb="4">
      <t>キョウショクイン</t>
    </rPh>
    <rPh sb="5" eb="7">
      <t>シシツ</t>
    </rPh>
    <rPh sb="8" eb="10">
      <t>ノウリョク</t>
    </rPh>
    <rPh sb="11" eb="13">
      <t>コウジョウ</t>
    </rPh>
    <rPh sb="14" eb="15">
      <t>ム</t>
    </rPh>
    <rPh sb="17" eb="19">
      <t>ジンジ</t>
    </rPh>
    <rPh sb="19" eb="21">
      <t>ヒョウカ</t>
    </rPh>
    <rPh sb="22" eb="24">
      <t>クフウ</t>
    </rPh>
    <phoneticPr fontId="1"/>
  </si>
  <si>
    <t>知性・創造性を育むカリキュラム・マネジメントの推進</t>
    <rPh sb="0" eb="2">
      <t>チセイ</t>
    </rPh>
    <rPh sb="3" eb="6">
      <t>ソウゾウセイ</t>
    </rPh>
    <rPh sb="7" eb="8">
      <t>ハグク</t>
    </rPh>
    <rPh sb="23" eb="25">
      <t>スイシン</t>
    </rPh>
    <phoneticPr fontId="1"/>
  </si>
  <si>
    <t>豊かな人間性を育むカリキュラム・マネジメントの推進</t>
    <rPh sb="0" eb="1">
      <t>ユタ</t>
    </rPh>
    <rPh sb="3" eb="6">
      <t>ニンゲンセイ</t>
    </rPh>
    <rPh sb="7" eb="8">
      <t>ハグク</t>
    </rPh>
    <rPh sb="23" eb="25">
      <t>スイシン</t>
    </rPh>
    <phoneticPr fontId="1"/>
  </si>
  <si>
    <t>健やかな体を育むカリキュラム・マネジメントの推進</t>
    <rPh sb="0" eb="1">
      <t>スコ</t>
    </rPh>
    <rPh sb="4" eb="5">
      <t>カラダ</t>
    </rPh>
    <rPh sb="6" eb="7">
      <t>ハグク</t>
    </rPh>
    <rPh sb="22" eb="24">
      <t>スイシン</t>
    </rPh>
    <phoneticPr fontId="1"/>
  </si>
  <si>
    <t>学校の教育力を向上させる研究・研修の推進</t>
    <rPh sb="0" eb="2">
      <t>ガッコウ</t>
    </rPh>
    <rPh sb="3" eb="6">
      <t>キョウイクリョク</t>
    </rPh>
    <rPh sb="7" eb="9">
      <t>コウジョウ</t>
    </rPh>
    <rPh sb="12" eb="14">
      <t>ケンキュウ</t>
    </rPh>
    <rPh sb="15" eb="17">
      <t>ケンシュウ</t>
    </rPh>
    <rPh sb="18" eb="20">
      <t>スイシン</t>
    </rPh>
    <phoneticPr fontId="1"/>
  </si>
  <si>
    <t>これからの学校組織を担うリーダーの育成</t>
    <rPh sb="5" eb="7">
      <t>ガッコウ</t>
    </rPh>
    <rPh sb="7" eb="9">
      <t>ソシキ</t>
    </rPh>
    <rPh sb="10" eb="11">
      <t>ニナ</t>
    </rPh>
    <rPh sb="17" eb="19">
      <t>イクセイ</t>
    </rPh>
    <phoneticPr fontId="1"/>
  </si>
  <si>
    <t>命を守る安全教育・防災教育の推進</t>
    <rPh sb="0" eb="1">
      <t>イノチ</t>
    </rPh>
    <rPh sb="2" eb="3">
      <t>マモ</t>
    </rPh>
    <rPh sb="4" eb="6">
      <t>アンゼン</t>
    </rPh>
    <rPh sb="6" eb="8">
      <t>キョウイク</t>
    </rPh>
    <rPh sb="9" eb="11">
      <t>ボウサイ</t>
    </rPh>
    <rPh sb="11" eb="13">
      <t>キョウイク</t>
    </rPh>
    <rPh sb="14" eb="16">
      <t>スイシン</t>
    </rPh>
    <phoneticPr fontId="1"/>
  </si>
  <si>
    <t>様々な危機への対応と未然防止の体制づくり</t>
    <rPh sb="0" eb="2">
      <t>サマザマ</t>
    </rPh>
    <rPh sb="3" eb="5">
      <t>キキ</t>
    </rPh>
    <rPh sb="7" eb="9">
      <t>タイオウ</t>
    </rPh>
    <rPh sb="10" eb="12">
      <t>ミゼン</t>
    </rPh>
    <rPh sb="12" eb="14">
      <t>ボウシ</t>
    </rPh>
    <rPh sb="15" eb="17">
      <t>タイセイ</t>
    </rPh>
    <phoneticPr fontId="1"/>
  </si>
  <si>
    <t>持続可能な社会を創造するカを育む教育活動の推進</t>
    <phoneticPr fontId="1"/>
  </si>
  <si>
    <t>自立と共生の実現に向けた教育活動の推進</t>
    <rPh sb="0" eb="2">
      <t>ジリツ</t>
    </rPh>
    <rPh sb="3" eb="5">
      <t>キョウセイ</t>
    </rPh>
    <rPh sb="6" eb="8">
      <t>ジツゲン</t>
    </rPh>
    <rPh sb="9" eb="10">
      <t>ム</t>
    </rPh>
    <rPh sb="12" eb="14">
      <t>キョウイク</t>
    </rPh>
    <rPh sb="14" eb="16">
      <t>カツドウ</t>
    </rPh>
    <rPh sb="17" eb="19">
      <t>スイシン</t>
    </rPh>
    <phoneticPr fontId="1"/>
  </si>
  <si>
    <t>家庭や地域等との連携・協働と学校段階等間の接続・連携の推進</t>
    <rPh sb="0" eb="2">
      <t>カテイ</t>
    </rPh>
    <rPh sb="3" eb="5">
      <t>チイキ</t>
    </rPh>
    <rPh sb="5" eb="6">
      <t>トウ</t>
    </rPh>
    <rPh sb="8" eb="10">
      <t>レンケイ</t>
    </rPh>
    <rPh sb="11" eb="13">
      <t>キョウドウ</t>
    </rPh>
    <rPh sb="14" eb="16">
      <t>ガッコウ</t>
    </rPh>
    <rPh sb="16" eb="18">
      <t>ダンカイ</t>
    </rPh>
    <rPh sb="18" eb="19">
      <t>ナド</t>
    </rPh>
    <rPh sb="19" eb="20">
      <t>カン</t>
    </rPh>
    <rPh sb="21" eb="23">
      <t>セツゾク</t>
    </rPh>
    <rPh sb="24" eb="26">
      <t>レンケイ</t>
    </rPh>
    <rPh sb="27" eb="29">
      <t>スイシン</t>
    </rPh>
    <phoneticPr fontId="1"/>
  </si>
  <si>
    <t>②多様な人々と協働しながらよりよい社会を創る人権教
育の推進</t>
    <phoneticPr fontId="1"/>
  </si>
  <si>
    <t>②「チームの学校」の運営意識をもたせる研修の推進</t>
    <phoneticPr fontId="1"/>
  </si>
  <si>
    <t>①持続可能な社会の創造に貢献する資質・能力、態度を育む教育活動の推進</t>
    <phoneticPr fontId="1"/>
  </si>
  <si>
    <t>①持続可能な社会と幸福な人生を創るカを育てる特別支援教育の推進</t>
    <phoneticPr fontId="1"/>
  </si>
  <si>
    <t>①学校教育への確かな展望をもち、優れた実践力と応用
力のあるミドルリーダーの育成</t>
    <rPh sb="1" eb="3">
      <t>ガッコウ</t>
    </rPh>
    <rPh sb="3" eb="5">
      <t>キョウイク</t>
    </rPh>
    <rPh sb="7" eb="8">
      <t>タシ</t>
    </rPh>
    <rPh sb="10" eb="12">
      <t>テンボウ</t>
    </rPh>
    <rPh sb="16" eb="17">
      <t>スグ</t>
    </rPh>
    <rPh sb="19" eb="22">
      <t>ジッセンリョク</t>
    </rPh>
    <rPh sb="23" eb="25">
      <t>オウヨウ</t>
    </rPh>
    <rPh sb="26" eb="27">
      <t>チカラ</t>
    </rPh>
    <rPh sb="38" eb="40">
      <t>イクセイ</t>
    </rPh>
    <phoneticPr fontId="1"/>
  </si>
  <si>
    <t>関ブロ新潟大会</t>
    <rPh sb="0" eb="1">
      <t>カン</t>
    </rPh>
    <rPh sb="3" eb="5">
      <t>ニイガタ</t>
    </rPh>
    <rPh sb="5" eb="7">
      <t>タイカイ</t>
    </rPh>
    <phoneticPr fontId="2"/>
  </si>
  <si>
    <t>全連小福岡大会</t>
    <rPh sb="0" eb="1">
      <t>ゼン</t>
    </rPh>
    <rPh sb="1" eb="3">
      <t>レンショウ</t>
    </rPh>
    <rPh sb="3" eb="5">
      <t>フクオカ</t>
    </rPh>
    <rPh sb="5" eb="7">
      <t>タイカイ</t>
    </rPh>
    <phoneticPr fontId="2"/>
  </si>
  <si>
    <t>令和７年度 全連小福岡大会の分科会希望調査</t>
    <rPh sb="0" eb="2">
      <t>レイワ</t>
    </rPh>
    <rPh sb="3" eb="5">
      <t>ネンド</t>
    </rPh>
    <rPh sb="6" eb="7">
      <t>ゼン</t>
    </rPh>
    <rPh sb="7" eb="9">
      <t>レンショウ</t>
    </rPh>
    <rPh sb="9" eb="11">
      <t>フクオカ</t>
    </rPh>
    <rPh sb="11" eb="13">
      <t>タイカイ</t>
    </rPh>
    <rPh sb="14" eb="17">
      <t>ブンカカイ</t>
    </rPh>
    <rPh sb="17" eb="19">
      <t>キボウ</t>
    </rPh>
    <rPh sb="19" eb="21">
      <t>チョウサ</t>
    </rPh>
    <phoneticPr fontId="2"/>
  </si>
  <si>
    <t>報告書NO13</t>
    <phoneticPr fontId="1"/>
  </si>
  <si>
    <t>※　別紙「令和７年度　関ブロ新潟大会・全連小福岡大会参加者割当数一覧」（修正版）をご参照ください。</t>
    <rPh sb="2" eb="4">
      <t>ベッシ</t>
    </rPh>
    <rPh sb="5" eb="7">
      <t>レイワ</t>
    </rPh>
    <rPh sb="8" eb="10">
      <t>ネンド</t>
    </rPh>
    <rPh sb="11" eb="12">
      <t>カン</t>
    </rPh>
    <rPh sb="14" eb="16">
      <t>ニイガタ</t>
    </rPh>
    <rPh sb="16" eb="18">
      <t>タイカイ</t>
    </rPh>
    <rPh sb="17" eb="18">
      <t>キョウダイ</t>
    </rPh>
    <rPh sb="19" eb="20">
      <t>ゼン</t>
    </rPh>
    <rPh sb="20" eb="21">
      <t>レン</t>
    </rPh>
    <rPh sb="21" eb="22">
      <t>ショウ</t>
    </rPh>
    <rPh sb="22" eb="24">
      <t>フクオカ</t>
    </rPh>
    <rPh sb="24" eb="26">
      <t>タイカイ</t>
    </rPh>
    <rPh sb="26" eb="28">
      <t>サンカ</t>
    </rPh>
    <rPh sb="28" eb="29">
      <t>モノ</t>
    </rPh>
    <rPh sb="29" eb="30">
      <t>ワ</t>
    </rPh>
    <rPh sb="30" eb="31">
      <t>ア</t>
    </rPh>
    <rPh sb="31" eb="32">
      <t>スウ</t>
    </rPh>
    <rPh sb="32" eb="34">
      <t>イチラン</t>
    </rPh>
    <rPh sb="36" eb="39">
      <t>シュウセイバン</t>
    </rPh>
    <rPh sb="42" eb="44">
      <t>サンショウ</t>
    </rPh>
    <phoneticPr fontId="1"/>
  </si>
  <si>
    <t>地区名を入れると割当人数が反映→</t>
    <phoneticPr fontId="25"/>
  </si>
  <si>
    <t>↑
千代田・八王子のように地区名を入れてください。地区番号が反映</t>
    <phoneticPr fontId="25"/>
  </si>
  <si>
    <t>経営ビジョン　　</t>
    <rPh sb="0" eb="2">
      <t>ケイエイ</t>
    </rPh>
    <phoneticPr fontId="1"/>
  </si>
  <si>
    <t>①主体的・対話的で深い学びを実現するための授業改善の推進</t>
    <rPh sb="1" eb="4">
      <t>シュタイテキ</t>
    </rPh>
    <rPh sb="5" eb="7">
      <t>タイワ</t>
    </rPh>
    <rPh sb="7" eb="8">
      <t>テキ</t>
    </rPh>
    <rPh sb="9" eb="10">
      <t>フカ</t>
    </rPh>
    <rPh sb="11" eb="12">
      <t>マナ</t>
    </rPh>
    <rPh sb="14" eb="16">
      <t>ジツゲン</t>
    </rPh>
    <rPh sb="21" eb="23">
      <t>ジュギョウ</t>
    </rPh>
    <rPh sb="23" eb="25">
      <t>カイゼン</t>
    </rPh>
    <rPh sb="26" eb="28">
      <t>スイシン</t>
    </rPh>
    <phoneticPr fontId="1"/>
  </si>
  <si>
    <t>①学び続ける教職員を育成する研究・研修体制の充実　　　　　</t>
    <rPh sb="1" eb="2">
      <t>マナ</t>
    </rPh>
    <rPh sb="3" eb="4">
      <t>ツヅ</t>
    </rPh>
    <rPh sb="6" eb="9">
      <t>キョウショクイン</t>
    </rPh>
    <rPh sb="10" eb="12">
      <t>イクセイ</t>
    </rPh>
    <rPh sb="14" eb="16">
      <t>ケンキュウ</t>
    </rPh>
    <rPh sb="17" eb="19">
      <t>ケンシュウ</t>
    </rPh>
    <rPh sb="19" eb="21">
      <t>タイセイ</t>
    </rPh>
    <rPh sb="22" eb="24">
      <t>ジュウジツ</t>
    </rPh>
    <phoneticPr fontId="1"/>
  </si>
  <si>
    <t>②社会の変化を的確に捉え、自ら学び続ける管理職人材の育成</t>
    <rPh sb="1" eb="3">
      <t>シャカイ</t>
    </rPh>
    <rPh sb="4" eb="6">
      <t>ヘンカ</t>
    </rPh>
    <rPh sb="7" eb="9">
      <t>テキカク</t>
    </rPh>
    <rPh sb="10" eb="11">
      <t>トラ</t>
    </rPh>
    <rPh sb="13" eb="14">
      <t>ミズカ</t>
    </rPh>
    <rPh sb="15" eb="16">
      <t>マナ</t>
    </rPh>
    <rPh sb="17" eb="18">
      <t>ツヅ</t>
    </rPh>
    <rPh sb="20" eb="23">
      <t>カンリショク</t>
    </rPh>
    <rPh sb="23" eb="25">
      <t>ジンザイ</t>
    </rPh>
    <rPh sb="26" eb="28">
      <t>イクセイ</t>
    </rPh>
    <phoneticPr fontId="1"/>
  </si>
  <si>
    <t>②家庭や地域・関係機関との連携・協働を図った組織的・計画的な防災教育に関する取組の推進</t>
    <rPh sb="1" eb="3">
      <t>カテイ</t>
    </rPh>
    <rPh sb="4" eb="6">
      <t>チイキ</t>
    </rPh>
    <rPh sb="7" eb="9">
      <t>カンケイ</t>
    </rPh>
    <rPh sb="9" eb="11">
      <t>キカン</t>
    </rPh>
    <rPh sb="13" eb="15">
      <t>レンケイ</t>
    </rPh>
    <rPh sb="16" eb="18">
      <t>キョウドウ</t>
    </rPh>
    <rPh sb="19" eb="20">
      <t>ハカ</t>
    </rPh>
    <rPh sb="22" eb="25">
      <t>ソシキテキ</t>
    </rPh>
    <rPh sb="26" eb="29">
      <t>ケイカクテキ</t>
    </rPh>
    <rPh sb="32" eb="34">
      <t>キョウイク</t>
    </rPh>
    <rPh sb="35" eb="36">
      <t>カカ</t>
    </rPh>
    <rPh sb="38" eb="40">
      <t>トリクミ</t>
    </rPh>
    <phoneticPr fontId="1"/>
  </si>
  <si>
    <t>②教職員の高い危機管理能力の育成と未然防止に向けた組織体制 づくり</t>
    <rPh sb="1" eb="4">
      <t>キョウショクイン</t>
    </rPh>
    <rPh sb="5" eb="6">
      <t>タカ</t>
    </rPh>
    <rPh sb="7" eb="9">
      <t>キキ</t>
    </rPh>
    <rPh sb="9" eb="11">
      <t>カンリ</t>
    </rPh>
    <rPh sb="11" eb="13">
      <t>ノウリョク</t>
    </rPh>
    <rPh sb="14" eb="16">
      <t>イクセイ</t>
    </rPh>
    <rPh sb="17" eb="19">
      <t>ミゼン</t>
    </rPh>
    <rPh sb="19" eb="21">
      <t>ボウシ</t>
    </rPh>
    <rPh sb="22" eb="23">
      <t>ム</t>
    </rPh>
    <rPh sb="25" eb="27">
      <t>ソシキ</t>
    </rPh>
    <rPh sb="27" eb="29">
      <t>タイセイ</t>
    </rPh>
    <phoneticPr fontId="1"/>
  </si>
  <si>
    <t>②地域に愛着をもち、よりよい社会の創造に貢献するカを育むキャリア教育の推進</t>
    <rPh sb="1" eb="3">
      <t>チイキ</t>
    </rPh>
    <rPh sb="4" eb="6">
      <t>アイチャク</t>
    </rPh>
    <phoneticPr fontId="1"/>
  </si>
  <si>
    <t>②多様な他者と協働する資質・能力を育む教育の推進</t>
    <rPh sb="4" eb="6">
      <t>タシャ</t>
    </rPh>
    <phoneticPr fontId="1"/>
  </si>
  <si>
    <t>①家庭や地域等との連携・協働を深め、持続可能な社会の実現をめざして創意ある教育活動を展開する学校づくり
の推進</t>
    <phoneticPr fontId="1"/>
  </si>
  <si>
    <t>令和７年度　関ブロ新潟大会・全連小福岡大会参加者割当数一覧（修正）</t>
    <rPh sb="0" eb="2">
      <t>レイワ</t>
    </rPh>
    <rPh sb="3" eb="5">
      <t>ネンド</t>
    </rPh>
    <rPh sb="6" eb="7">
      <t>カン</t>
    </rPh>
    <rPh sb="9" eb="11">
      <t>ニイガタ</t>
    </rPh>
    <rPh sb="11" eb="13">
      <t>タイカイ</t>
    </rPh>
    <rPh sb="14" eb="15">
      <t>ゼン</t>
    </rPh>
    <rPh sb="15" eb="17">
      <t>レンショウ</t>
    </rPh>
    <rPh sb="17" eb="19">
      <t>フクオカ</t>
    </rPh>
    <rPh sb="19" eb="21">
      <t>タイカイ</t>
    </rPh>
    <rPh sb="24" eb="25">
      <t>ワ</t>
    </rPh>
    <rPh sb="25" eb="26">
      <t>ア</t>
    </rPh>
    <rPh sb="30" eb="32">
      <t>シュウセイ</t>
    </rPh>
    <phoneticPr fontId="2"/>
  </si>
  <si>
    <r>
      <t>R6.</t>
    </r>
    <r>
      <rPr>
        <sz val="16"/>
        <rFont val="游ゴシック"/>
        <family val="1"/>
        <charset val="128"/>
      </rPr>
      <t>11</t>
    </r>
    <r>
      <rPr>
        <sz val="16"/>
        <rFont val="ＤＦ平成明朝体W3Ｊ"/>
        <family val="1"/>
        <charset val="128"/>
      </rPr>
      <t>.</t>
    </r>
    <r>
      <rPr>
        <sz val="16"/>
        <rFont val="游ゴシック"/>
        <family val="1"/>
        <charset val="128"/>
      </rPr>
      <t>19</t>
    </r>
    <r>
      <rPr>
        <sz val="16"/>
        <rFont val="ＤＦ平成明朝体W3Ｊ"/>
        <family val="1"/>
        <charset val="128"/>
      </rPr>
      <t>現在</t>
    </r>
    <rPh sb="8" eb="10">
      <t>ゲンザイ</t>
    </rPh>
    <phoneticPr fontId="2"/>
  </si>
  <si>
    <t>葛　飾</t>
    <rPh sb="0" eb="1">
      <t>クズ</t>
    </rPh>
    <rPh sb="2" eb="3">
      <t>カザリ</t>
    </rPh>
    <phoneticPr fontId="2"/>
  </si>
  <si>
    <t>島しょ地区で参加可能な場合はお知らせください</t>
    <rPh sb="0" eb="1">
      <t>トウ</t>
    </rPh>
    <rPh sb="3" eb="5">
      <t>チク</t>
    </rPh>
    <rPh sb="6" eb="8">
      <t>サンカ</t>
    </rPh>
    <rPh sb="8" eb="10">
      <t>カノウ</t>
    </rPh>
    <rPh sb="11" eb="13">
      <t>バアイ</t>
    </rPh>
    <rPh sb="15" eb="16">
      <t>シ</t>
    </rPh>
    <phoneticPr fontId="2"/>
  </si>
  <si>
    <r>
      <t>※</t>
    </r>
    <r>
      <rPr>
        <sz val="16"/>
        <rFont val="MS UI Gothic"/>
        <family val="1"/>
        <charset val="128"/>
      </rPr>
      <t>関ブロ新潟大会発表地区　墨田区・渋谷区・小金井市・国立市</t>
    </r>
    <r>
      <rPr>
        <sz val="16"/>
        <rFont val="MS UI Gothic"/>
        <family val="1"/>
        <charset val="1"/>
      </rPr>
      <t xml:space="preserve">
※令和７年度に向けた各地区予算要望の資料、令和６年度中に各自治体へお願いします。
※発表地区も参加費の納入はあります。
※都道府県割当人数は各大会本部から示されていますので、割当人数での参加をお願いします。
※都小役員は地区の人数には入りません。</t>
    </r>
    <rPh sb="1" eb="4">
      <t>カン</t>
    </rPh>
    <rPh sb="4" eb="8">
      <t>ニイガタタイカイ</t>
    </rPh>
    <rPh sb="8" eb="12">
      <t>ハッピョウチク</t>
    </rPh>
    <rPh sb="13" eb="16">
      <t>スミダク</t>
    </rPh>
    <rPh sb="17" eb="20">
      <t>シブヤク</t>
    </rPh>
    <rPh sb="21" eb="25">
      <t>コガネイシ</t>
    </rPh>
    <rPh sb="26" eb="29">
      <t>クニタチシ</t>
    </rPh>
    <rPh sb="37" eb="38">
      <t>ム</t>
    </rPh>
    <rPh sb="51" eb="56">
      <t>レ</t>
    </rPh>
    <rPh sb="56" eb="57">
      <t>ナカ</t>
    </rPh>
    <rPh sb="58" eb="59">
      <t>カク</t>
    </rPh>
    <rPh sb="59" eb="62">
      <t>ジチタイ</t>
    </rPh>
    <rPh sb="64" eb="65">
      <t>ネガ</t>
    </rPh>
    <rPh sb="72" eb="76">
      <t>ハッピョウチク</t>
    </rPh>
    <rPh sb="77" eb="80">
      <t>サンカヒ</t>
    </rPh>
    <rPh sb="81" eb="83">
      <t>ノウニュウ</t>
    </rPh>
    <rPh sb="91" eb="95">
      <t>トドウフケン</t>
    </rPh>
    <rPh sb="95" eb="97">
      <t>ワリアテ</t>
    </rPh>
    <rPh sb="97" eb="99">
      <t>ニンズウ</t>
    </rPh>
    <rPh sb="100" eb="101">
      <t>カク</t>
    </rPh>
    <rPh sb="101" eb="103">
      <t>タイカイ</t>
    </rPh>
    <rPh sb="103" eb="105">
      <t>ホンブ</t>
    </rPh>
    <rPh sb="107" eb="108">
      <t>シメ</t>
    </rPh>
    <rPh sb="117" eb="119">
      <t>ワリアテ</t>
    </rPh>
    <rPh sb="119" eb="121">
      <t>ニンズウ</t>
    </rPh>
    <rPh sb="123" eb="125">
      <t>サンカ</t>
    </rPh>
    <rPh sb="127" eb="128">
      <t>ネガ</t>
    </rPh>
    <rPh sb="135" eb="137">
      <t>トショウ</t>
    </rPh>
    <rPh sb="137" eb="139">
      <t>ヤクイン</t>
    </rPh>
    <rPh sb="140" eb="142">
      <t>チク</t>
    </rPh>
    <rPh sb="143" eb="145">
      <t>ニンズウ</t>
    </rPh>
    <rPh sb="147" eb="148">
      <t>ハイ</t>
    </rPh>
    <phoneticPr fontId="2"/>
  </si>
  <si>
    <t>令和７年１月10日（金）締切</t>
    <rPh sb="0" eb="2">
      <t>トシカズ</t>
    </rPh>
    <rPh sb="3" eb="4">
      <t>ネン</t>
    </rPh>
    <rPh sb="5" eb="6">
      <t>ツキ</t>
    </rPh>
    <rPh sb="8" eb="9">
      <t>ヒ</t>
    </rPh>
    <rPh sb="10" eb="11">
      <t>キン</t>
    </rPh>
    <rPh sb="12" eb="14">
      <t>シメキリ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</si>
</sst>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2">
    <font>
      <sz val="11"/>
      <name val="ＭＳ Ｐゴシック"/>
      <family val="3"/>
      <charset val="128"/>
    </font>
    <font>
      <sz val="6"/>
      <name val="ＭＳ Ｐゴシック"/>
      <family val="3"/>
      <charset val="128"/>
    </font>
    <font>
      <sz val="6"/>
      <name val="ＭＳ 明朝"/>
      <family val="1"/>
      <charset val="128"/>
    </font>
    <font>
      <sz val="12"/>
      <name val="ＭＳ Ｐゴシック"/>
      <family val="3"/>
      <charset val="128"/>
    </font>
    <font>
      <b/>
      <sz val="16"/>
      <name val="ＭＳ Ｐゴシック"/>
      <family val="3"/>
      <charset val="128"/>
    </font>
    <font>
      <b/>
      <sz val="20"/>
      <name val="ＭＳ Ｐゴシック"/>
      <family val="3"/>
      <charset val="128"/>
    </font>
    <font>
      <sz val="16"/>
      <name val="ＭＳ 明朝"/>
      <family val="1"/>
      <charset val="128"/>
    </font>
    <font>
      <sz val="16"/>
      <name val="ＭＳ Ｐゴシック"/>
      <family val="3"/>
      <charset val="128"/>
    </font>
    <font>
      <b/>
      <sz val="28"/>
      <name val="ＭＳ Ｐゴシック"/>
      <family val="3"/>
      <charset val="128"/>
    </font>
    <font>
      <sz val="28"/>
      <name val="ＭＳ Ｐゴシック"/>
      <family val="3"/>
      <charset val="128"/>
    </font>
    <font>
      <sz val="14"/>
      <name val="ＭＳ Ｐゴシック"/>
      <family val="3"/>
      <charset val="128"/>
    </font>
    <font>
      <sz val="20"/>
      <name val="ＭＳ Ｐゴシック"/>
      <family val="3"/>
      <charset val="128"/>
    </font>
    <font>
      <sz val="16"/>
      <name val="ＤＦ平成明朝体W3Ｊ"/>
      <family val="1"/>
      <charset val="128"/>
    </font>
    <font>
      <sz val="24"/>
      <name val="ＭＳ Ｐゴシック"/>
      <family val="3"/>
      <charset val="128"/>
    </font>
    <font>
      <sz val="11"/>
      <name val="ＭＳ 明朝"/>
      <family val="1"/>
      <charset val="128"/>
    </font>
    <font>
      <sz val="20"/>
      <color theme="1"/>
      <name val="ＭＳ Ｐゴシック"/>
      <family val="3"/>
      <charset val="128"/>
    </font>
    <font>
      <b/>
      <sz val="16"/>
      <name val="ＤＦ平成明朝体W3Ｊ"/>
      <family val="1"/>
      <charset val="128"/>
    </font>
    <font>
      <sz val="24"/>
      <name val="ＤＦ平成ゴシック体W9"/>
      <family val="3"/>
      <charset val="128"/>
    </font>
    <font>
      <b/>
      <sz val="20"/>
      <name val="ＤＦ平成ゴシック体W3Ｊ"/>
      <family val="3"/>
      <charset val="128"/>
    </font>
    <font>
      <sz val="20"/>
      <name val="ＭＳ 明朝"/>
      <family val="1"/>
      <charset val="128"/>
    </font>
    <font>
      <b/>
      <sz val="16"/>
      <name val="ＤＦ平成ゴシック体W3Ｊ"/>
      <family val="3"/>
      <charset val="128"/>
    </font>
    <font>
      <b/>
      <sz val="24"/>
      <name val="ＤＦ平成ゴシック体W3Ｊ"/>
      <family val="3"/>
      <charset val="128"/>
    </font>
    <font>
      <sz val="14"/>
      <name val="ＤＦ平成明朝体W3Ｊ"/>
      <family val="1"/>
      <charset val="128"/>
    </font>
    <font>
      <sz val="9.5"/>
      <name val="ＤＦ平成明朝体W3Ｊ"/>
      <family val="1"/>
      <charset val="128"/>
    </font>
    <font>
      <sz val="36"/>
      <name val="ＭＳ Ｐゴシック"/>
      <family val="3"/>
      <charset val="128"/>
    </font>
    <font>
      <sz val="6"/>
      <name val="ＭＳ Ｐゴシック"/>
      <family val="2"/>
      <charset val="128"/>
      <scheme val="minor"/>
    </font>
    <font>
      <b/>
      <sz val="16"/>
      <color rgb="FFFF0000"/>
      <name val="ＭＳ Ｐゴシック"/>
      <family val="3"/>
      <charset val="128"/>
      <scheme val="minor"/>
    </font>
    <font>
      <sz val="16"/>
      <color rgb="FFFF0000"/>
      <name val="ＭＳ Ｐゴシック"/>
      <family val="3"/>
      <charset val="128"/>
      <scheme val="minor"/>
    </font>
    <font>
      <sz val="16"/>
      <name val="游ゴシック"/>
      <family val="1"/>
      <charset val="128"/>
    </font>
    <font>
      <sz val="11"/>
      <name val="ＤＦ平成明朝体W3Ｊ"/>
      <family val="1"/>
      <charset val="128"/>
    </font>
    <font>
      <sz val="16"/>
      <name val="MS UI Gothic"/>
      <family val="1"/>
      <charset val="1"/>
    </font>
    <font>
      <sz val="16"/>
      <name val="MS UI Gothic"/>
      <family val="1"/>
      <charset val="128"/>
    </font>
  </fonts>
  <fills count="8">
    <fill>
      <patternFill patternType="none"/>
    </fill>
    <fill>
      <patternFill patternType="gray125"/>
    </fill>
    <fill>
      <patternFill patternType="solid">
        <fgColor indexed="65"/>
        <bgColor indexed="64"/>
      </patternFill>
    </fill>
    <fill>
      <patternFill patternType="lightGray"/>
    </fill>
    <fill>
      <patternFill patternType="solid">
        <fgColor auto="1"/>
        <bgColor indexed="64"/>
      </patternFill>
    </fill>
    <fill>
      <patternFill patternType="solid">
        <fgColor rgb="FFFFFF00"/>
        <bgColor indexed="64"/>
      </patternFill>
    </fill>
    <fill>
      <patternFill patternType="solid">
        <fgColor theme="0"/>
        <bgColor indexed="64"/>
      </patternFill>
    </fill>
    <fill>
      <patternFill patternType="solid">
        <fgColor indexed="9"/>
        <bgColor indexed="64"/>
      </patternFill>
    </fill>
  </fills>
  <borders count="58">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double">
        <color indexed="64"/>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67">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horizontal="center" vertical="center"/>
    </xf>
    <xf numFmtId="0" fontId="0" fillId="0" borderId="1" xfId="0" applyBorder="1">
      <alignment vertical="center"/>
    </xf>
    <xf numFmtId="0" fontId="10" fillId="0" borderId="2" xfId="0" applyFont="1" applyBorder="1" applyAlignment="1">
      <alignment horizontal="center" vertical="center" textRotation="255"/>
    </xf>
    <xf numFmtId="0" fontId="3" fillId="0" borderId="2" xfId="0" applyFont="1" applyBorder="1" applyAlignment="1">
      <alignment horizontal="center" vertical="center" textRotation="255" wrapText="1"/>
    </xf>
    <xf numFmtId="0" fontId="8" fillId="0" borderId="0" xfId="0" applyFont="1" applyAlignment="1">
      <alignment horizontal="center" vertical="center"/>
    </xf>
    <xf numFmtId="0" fontId="9" fillId="0" borderId="0" xfId="0" applyFont="1" applyAlignment="1">
      <alignment horizontal="center" vertical="center"/>
    </xf>
    <xf numFmtId="0" fontId="9" fillId="0" borderId="0" xfId="0" applyFont="1">
      <alignment vertical="center"/>
    </xf>
    <xf numFmtId="49" fontId="3" fillId="0" borderId="0" xfId="0" applyNumberFormat="1" applyFont="1" applyAlignment="1">
      <alignment horizontal="center" vertical="center"/>
    </xf>
    <xf numFmtId="0" fontId="7" fillId="0" borderId="3" xfId="0" applyFont="1" applyBorder="1" applyAlignment="1">
      <alignment horizontal="center" vertical="center"/>
    </xf>
    <xf numFmtId="49" fontId="9" fillId="0" borderId="0" xfId="0" applyNumberFormat="1" applyFont="1" applyAlignment="1">
      <alignment horizontal="center" vertical="center"/>
    </xf>
    <xf numFmtId="49" fontId="3" fillId="0" borderId="0" xfId="0" applyNumberFormat="1" applyFont="1">
      <alignment vertical="center"/>
    </xf>
    <xf numFmtId="0" fontId="12" fillId="0" borderId="27" xfId="0" applyFont="1" applyBorder="1">
      <alignment vertical="center"/>
    </xf>
    <xf numFmtId="0" fontId="12" fillId="0" borderId="27"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lignment vertical="center"/>
    </xf>
    <xf numFmtId="0" fontId="12" fillId="0" borderId="28" xfId="0" applyFont="1" applyBorder="1">
      <alignment vertical="center"/>
    </xf>
    <xf numFmtId="0" fontId="12" fillId="0" borderId="35" xfId="0" applyFont="1" applyBorder="1" applyAlignment="1">
      <alignment horizontal="center" vertical="center" shrinkToFit="1"/>
    </xf>
    <xf numFmtId="176" fontId="12" fillId="0" borderId="36" xfId="0" applyNumberFormat="1" applyFont="1" applyBorder="1" applyAlignment="1">
      <alignment horizontal="center" vertical="center" shrinkToFit="1"/>
    </xf>
    <xf numFmtId="0" fontId="12" fillId="2" borderId="37" xfId="0" applyFont="1" applyFill="1" applyBorder="1" applyAlignment="1">
      <alignment horizontal="center" vertical="center"/>
    </xf>
    <xf numFmtId="176" fontId="12" fillId="2" borderId="38" xfId="0" applyNumberFormat="1" applyFont="1" applyFill="1" applyBorder="1" applyAlignment="1">
      <alignment horizontal="right" vertical="center"/>
    </xf>
    <xf numFmtId="0" fontId="16" fillId="0" borderId="40" xfId="0" applyFont="1" applyBorder="1" applyAlignment="1">
      <alignment horizontal="center" vertical="center"/>
    </xf>
    <xf numFmtId="0" fontId="12" fillId="2" borderId="41" xfId="0" applyFont="1" applyFill="1" applyBorder="1" applyAlignment="1">
      <alignment horizontal="center" vertical="center"/>
    </xf>
    <xf numFmtId="176" fontId="12" fillId="2" borderId="11" xfId="0" applyNumberFormat="1" applyFont="1" applyFill="1" applyBorder="1" applyAlignment="1">
      <alignment horizontal="right" vertical="center"/>
    </xf>
    <xf numFmtId="0" fontId="12" fillId="2" borderId="42" xfId="0" applyFont="1" applyFill="1" applyBorder="1" applyAlignment="1">
      <alignment horizontal="center" vertical="center"/>
    </xf>
    <xf numFmtId="0" fontId="16" fillId="4" borderId="43" xfId="0" applyFont="1" applyFill="1" applyBorder="1" applyAlignment="1">
      <alignment horizontal="center" vertical="center"/>
    </xf>
    <xf numFmtId="176" fontId="12" fillId="2" borderId="42" xfId="0" applyNumberFormat="1" applyFont="1" applyFill="1" applyBorder="1" applyAlignment="1">
      <alignment horizontal="right" vertical="center"/>
    </xf>
    <xf numFmtId="0" fontId="16" fillId="2" borderId="43" xfId="0" applyFont="1" applyFill="1" applyBorder="1" applyAlignment="1">
      <alignment horizontal="center" vertical="center"/>
    </xf>
    <xf numFmtId="0" fontId="12" fillId="3" borderId="41" xfId="0" applyFont="1" applyFill="1" applyBorder="1" applyAlignment="1">
      <alignment horizontal="center" vertical="center"/>
    </xf>
    <xf numFmtId="0" fontId="12" fillId="2" borderId="45" xfId="0" applyFont="1" applyFill="1" applyBorder="1" applyAlignment="1">
      <alignment horizontal="center" vertical="center"/>
    </xf>
    <xf numFmtId="176" fontId="12" fillId="2" borderId="46" xfId="0" applyNumberFormat="1" applyFont="1" applyFill="1" applyBorder="1" applyAlignment="1">
      <alignment horizontal="right" vertical="center"/>
    </xf>
    <xf numFmtId="0" fontId="12" fillId="2" borderId="46" xfId="0" applyFont="1" applyFill="1" applyBorder="1" applyAlignment="1">
      <alignment horizontal="center" vertical="center"/>
    </xf>
    <xf numFmtId="0" fontId="16" fillId="2" borderId="47" xfId="0" applyFont="1" applyFill="1" applyBorder="1" applyAlignment="1">
      <alignment horizontal="center" vertical="center"/>
    </xf>
    <xf numFmtId="0" fontId="16" fillId="0" borderId="48" xfId="0" applyFont="1" applyBorder="1" applyAlignment="1">
      <alignment horizontal="center" vertical="center"/>
    </xf>
    <xf numFmtId="0" fontId="12" fillId="3" borderId="49" xfId="0" applyFont="1" applyFill="1" applyBorder="1" applyAlignment="1">
      <alignment horizontal="center" vertical="center"/>
    </xf>
    <xf numFmtId="176" fontId="12" fillId="2" borderId="37" xfId="0" applyNumberFormat="1" applyFont="1" applyFill="1" applyBorder="1" applyAlignment="1">
      <alignment horizontal="right" vertical="center"/>
    </xf>
    <xf numFmtId="0" fontId="16" fillId="0" borderId="39" xfId="0" applyFont="1" applyBorder="1" applyAlignment="1">
      <alignment horizontal="center" vertical="center"/>
    </xf>
    <xf numFmtId="176" fontId="12" fillId="4" borderId="11" xfId="0" applyNumberFormat="1" applyFont="1" applyFill="1" applyBorder="1" applyAlignment="1">
      <alignment horizontal="right" vertical="center"/>
    </xf>
    <xf numFmtId="0" fontId="12" fillId="4" borderId="42" xfId="0" applyFont="1" applyFill="1" applyBorder="1" applyAlignment="1">
      <alignment horizontal="center" vertical="center"/>
    </xf>
    <xf numFmtId="0" fontId="16" fillId="0" borderId="44" xfId="0" applyFont="1" applyBorder="1" applyAlignment="1">
      <alignment horizontal="center" vertical="center"/>
    </xf>
    <xf numFmtId="0" fontId="12" fillId="4" borderId="41" xfId="0" applyFont="1" applyFill="1" applyBorder="1" applyAlignment="1">
      <alignment horizontal="center" vertical="center"/>
    </xf>
    <xf numFmtId="176" fontId="12" fillId="4" borderId="42" xfId="0" applyNumberFormat="1" applyFont="1" applyFill="1" applyBorder="1" applyAlignment="1">
      <alignment horizontal="right" vertical="center"/>
    </xf>
    <xf numFmtId="0" fontId="12" fillId="2" borderId="41" xfId="0" applyFont="1" applyFill="1" applyBorder="1" applyAlignment="1">
      <alignment horizontal="center" vertical="center" shrinkToFit="1"/>
    </xf>
    <xf numFmtId="0" fontId="12" fillId="4" borderId="50" xfId="0" applyFont="1" applyFill="1" applyBorder="1" applyAlignment="1">
      <alignment horizontal="center" vertical="center"/>
    </xf>
    <xf numFmtId="176" fontId="12" fillId="4" borderId="12" xfId="0" applyNumberFormat="1" applyFont="1" applyFill="1" applyBorder="1" applyAlignment="1">
      <alignment horizontal="right" vertical="center"/>
    </xf>
    <xf numFmtId="0" fontId="12" fillId="4" borderId="12" xfId="0" applyFont="1" applyFill="1" applyBorder="1" applyAlignment="1">
      <alignment horizontal="center" vertical="center"/>
    </xf>
    <xf numFmtId="0" fontId="8" fillId="0" borderId="2" xfId="0" applyFont="1" applyBorder="1">
      <alignment vertical="center"/>
    </xf>
    <xf numFmtId="0" fontId="12" fillId="0" borderId="0" xfId="0" applyFont="1" applyAlignment="1">
      <alignment horizontal="right" vertical="center"/>
    </xf>
    <xf numFmtId="0" fontId="12" fillId="0" borderId="0" xfId="0" applyFont="1" applyAlignment="1">
      <alignment horizontal="center" vertical="center"/>
    </xf>
    <xf numFmtId="176" fontId="12" fillId="0" borderId="0" xfId="0" applyNumberFormat="1" applyFont="1" applyAlignment="1">
      <alignment horizontal="center" vertical="center"/>
    </xf>
    <xf numFmtId="0" fontId="12" fillId="0" borderId="0" xfId="0" applyFont="1" applyAlignment="1"/>
    <xf numFmtId="0" fontId="17" fillId="0" borderId="0" xfId="0" applyFont="1" applyAlignment="1">
      <alignment horizontal="center"/>
    </xf>
    <xf numFmtId="0" fontId="20" fillId="0" borderId="0" xfId="0" applyFont="1" applyAlignment="1">
      <alignment horizontal="center" vertical="center" shrinkToFit="1"/>
    </xf>
    <xf numFmtId="0" fontId="21" fillId="0" borderId="0" xfId="0" applyFont="1" applyAlignment="1">
      <alignment horizontal="center" vertical="center"/>
    </xf>
    <xf numFmtId="0" fontId="12" fillId="0" borderId="10" xfId="0" applyFont="1" applyBorder="1" applyAlignment="1">
      <alignment horizontal="center" vertical="center"/>
    </xf>
    <xf numFmtId="0" fontId="12" fillId="0" borderId="0" xfId="0" applyFont="1" applyAlignment="1">
      <alignment vertical="center" shrinkToFit="1"/>
    </xf>
    <xf numFmtId="0" fontId="12" fillId="2" borderId="49" xfId="0" applyFont="1" applyFill="1" applyBorder="1" applyAlignment="1">
      <alignment horizontal="center" vertical="center"/>
    </xf>
    <xf numFmtId="0" fontId="12" fillId="0" borderId="0" xfId="0" applyFont="1">
      <alignment vertical="center"/>
    </xf>
    <xf numFmtId="176" fontId="12" fillId="0" borderId="11" xfId="0" applyNumberFormat="1" applyFont="1" applyBorder="1" applyAlignment="1">
      <alignment horizontal="right" vertical="center"/>
    </xf>
    <xf numFmtId="0" fontId="12" fillId="4" borderId="0" xfId="0" applyFont="1" applyFill="1">
      <alignment vertical="center"/>
    </xf>
    <xf numFmtId="0" fontId="12" fillId="4" borderId="49" xfId="0" applyFont="1" applyFill="1" applyBorder="1" applyAlignment="1">
      <alignment horizontal="center" vertical="center"/>
    </xf>
    <xf numFmtId="176" fontId="12" fillId="0" borderId="42" xfId="0" applyNumberFormat="1" applyFont="1" applyBorder="1" applyAlignment="1">
      <alignment horizontal="right" vertical="center"/>
    </xf>
    <xf numFmtId="0" fontId="16" fillId="4" borderId="47" xfId="0" applyFont="1" applyFill="1" applyBorder="1" applyAlignment="1">
      <alignment horizontal="center" vertical="center"/>
    </xf>
    <xf numFmtId="176" fontId="12" fillId="0" borderId="46" xfId="0" applyNumberFormat="1" applyFont="1" applyBorder="1" applyAlignment="1">
      <alignment horizontal="right" vertical="center"/>
    </xf>
    <xf numFmtId="0" fontId="24" fillId="5" borderId="2" xfId="0" applyFont="1" applyFill="1" applyBorder="1">
      <alignment vertical="center"/>
    </xf>
    <xf numFmtId="0" fontId="16" fillId="1" borderId="43" xfId="0" applyFont="1" applyFill="1" applyBorder="1" applyAlignment="1">
      <alignment horizontal="center" vertical="center"/>
    </xf>
    <xf numFmtId="0" fontId="12" fillId="4" borderId="41" xfId="0" applyFont="1" applyFill="1" applyBorder="1" applyAlignment="1">
      <alignment horizontal="center" vertical="center" shrinkToFit="1"/>
    </xf>
    <xf numFmtId="0" fontId="22" fillId="4" borderId="0" xfId="0" applyFont="1" applyFill="1">
      <alignment vertical="center"/>
    </xf>
    <xf numFmtId="0" fontId="16" fillId="6" borderId="43" xfId="0" applyFont="1" applyFill="1" applyBorder="1" applyAlignment="1">
      <alignment horizontal="center" vertical="center"/>
    </xf>
    <xf numFmtId="0" fontId="16" fillId="6" borderId="39" xfId="0" applyFont="1" applyFill="1" applyBorder="1" applyAlignment="1">
      <alignment horizontal="center" vertical="center"/>
    </xf>
    <xf numFmtId="0" fontId="16" fillId="0" borderId="31" xfId="0" applyFont="1" applyBorder="1" applyAlignment="1">
      <alignment horizontal="center" vertical="center"/>
    </xf>
    <xf numFmtId="0" fontId="26" fillId="0" borderId="0" xfId="0" applyFont="1" applyAlignment="1">
      <alignment horizontal="right" vertical="center"/>
    </xf>
    <xf numFmtId="0" fontId="12" fillId="0" borderId="0" xfId="0" applyFont="1" applyAlignment="1">
      <alignment shrinkToFit="1"/>
    </xf>
    <xf numFmtId="0" fontId="16" fillId="7" borderId="53" xfId="0" applyFont="1" applyFill="1" applyBorder="1" applyAlignment="1">
      <alignment horizontal="center" vertical="center"/>
    </xf>
    <xf numFmtId="0" fontId="12" fillId="0" borderId="4" xfId="0" applyFont="1" applyBorder="1" applyAlignment="1">
      <alignment horizontal="center" vertical="center"/>
    </xf>
    <xf numFmtId="0" fontId="0" fillId="0" borderId="5" xfId="0" applyBorder="1" applyAlignment="1">
      <alignment horizontal="center" vertical="center"/>
    </xf>
    <xf numFmtId="0" fontId="7"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lignment vertical="center"/>
    </xf>
    <xf numFmtId="0" fontId="6" fillId="0" borderId="8" xfId="0" applyFont="1" applyBorder="1" applyAlignment="1">
      <alignment vertical="center" wrapText="1"/>
    </xf>
    <xf numFmtId="0" fontId="7" fillId="0" borderId="17" xfId="0" applyFont="1" applyBorder="1" applyAlignment="1">
      <alignment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6" fillId="2" borderId="29" xfId="0" applyFont="1" applyFill="1" applyBorder="1" applyAlignment="1">
      <alignment horizontal="left" vertical="center" wrapText="1"/>
    </xf>
    <xf numFmtId="0" fontId="0" fillId="0" borderId="30" xfId="0" applyBorder="1" applyAlignment="1">
      <alignment horizontal="left" vertical="center" wrapText="1"/>
    </xf>
    <xf numFmtId="0" fontId="6" fillId="2" borderId="17" xfId="0" applyFont="1" applyFill="1" applyBorder="1" applyAlignment="1">
      <alignment horizontal="left" vertical="center" wrapText="1"/>
    </xf>
    <xf numFmtId="0" fontId="0" fillId="0" borderId="18" xfId="0" applyBorder="1" applyAlignment="1">
      <alignment horizontal="left"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49" fontId="6" fillId="0" borderId="25" xfId="0" applyNumberFormat="1" applyFont="1" applyBorder="1" applyAlignment="1">
      <alignment horizontal="center" vertical="center"/>
    </xf>
    <xf numFmtId="0" fontId="14" fillId="0" borderId="24" xfId="0" applyFont="1" applyBorder="1" applyAlignment="1">
      <alignment horizontal="center" vertical="center"/>
    </xf>
    <xf numFmtId="0" fontId="14" fillId="0" borderId="26" xfId="0" applyFont="1" applyBorder="1" applyAlignment="1">
      <alignment horizontal="center" vertical="center"/>
    </xf>
    <xf numFmtId="49" fontId="6" fillId="0" borderId="19" xfId="0" applyNumberFormat="1" applyFont="1" applyBorder="1" applyAlignment="1">
      <alignment horizontal="center" vertical="center"/>
    </xf>
    <xf numFmtId="0" fontId="0" fillId="0" borderId="20" xfId="0" applyBorder="1" applyAlignment="1">
      <alignment horizontal="center" vertical="center"/>
    </xf>
    <xf numFmtId="0" fontId="6" fillId="0" borderId="23" xfId="0" applyFont="1" applyBorder="1" applyAlignment="1">
      <alignment horizontal="center" vertical="center" wrapText="1"/>
    </xf>
    <xf numFmtId="0" fontId="14" fillId="0" borderId="24" xfId="0" applyFont="1" applyBorder="1" applyAlignment="1">
      <alignment horizontal="center" vertical="center" wrapText="1"/>
    </xf>
    <xf numFmtId="0" fontId="6" fillId="0" borderId="10" xfId="0" applyFont="1" applyBorder="1" applyAlignment="1">
      <alignment vertical="center" wrapText="1"/>
    </xf>
    <xf numFmtId="0" fontId="7" fillId="0" borderId="11" xfId="0" applyFont="1" applyBorder="1" applyAlignment="1">
      <alignment vertical="center" wrapText="1"/>
    </xf>
    <xf numFmtId="0" fontId="8" fillId="0" borderId="0" xfId="0" applyFont="1" applyAlignment="1">
      <alignment horizontal="center" vertical="center"/>
    </xf>
    <xf numFmtId="0" fontId="8" fillId="0" borderId="54" xfId="0" applyFont="1" applyBorder="1" applyAlignment="1">
      <alignment horizontal="center" vertical="center"/>
    </xf>
    <xf numFmtId="0" fontId="15" fillId="0" borderId="31" xfId="0" applyFont="1" applyBorder="1" applyAlignment="1">
      <alignment horizontal="center" vertical="center" shrinkToFit="1"/>
    </xf>
    <xf numFmtId="0" fontId="15" fillId="0" borderId="32" xfId="0" applyFont="1" applyBorder="1" applyAlignment="1">
      <alignment horizontal="center" vertical="center" shrinkToFit="1"/>
    </xf>
    <xf numFmtId="0" fontId="6" fillId="0" borderId="10" xfId="0" applyFont="1" applyBorder="1" applyAlignment="1">
      <alignment horizontal="center" vertical="center"/>
    </xf>
    <xf numFmtId="0" fontId="0" fillId="0" borderId="11" xfId="0" applyBorder="1" applyAlignment="1">
      <alignment horizontal="center" vertical="center"/>
    </xf>
    <xf numFmtId="0" fontId="6" fillId="0" borderId="28" xfId="0" applyFont="1" applyBorder="1" applyAlignment="1">
      <alignment horizontal="center" vertical="center"/>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6" xfId="0" applyFont="1" applyBorder="1" applyAlignment="1">
      <alignment horizontal="center" vertical="center" wrapText="1"/>
    </xf>
    <xf numFmtId="0" fontId="0" fillId="0" borderId="3"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13" fillId="0" borderId="27" xfId="0" applyFont="1" applyBorder="1" applyAlignment="1">
      <alignment horizontal="center" vertical="center" wrapText="1"/>
    </xf>
    <xf numFmtId="0" fontId="13" fillId="0" borderId="27" xfId="0" applyFont="1" applyBorder="1" applyAlignment="1">
      <alignment horizontal="center" vertical="center"/>
    </xf>
    <xf numFmtId="0" fontId="13" fillId="0" borderId="15" xfId="0" applyFont="1" applyBorder="1" applyAlignment="1">
      <alignment horizontal="center" vertical="center"/>
    </xf>
    <xf numFmtId="0" fontId="6" fillId="0" borderId="10" xfId="0" applyFont="1" applyBorder="1" applyAlignment="1">
      <alignment vertical="center" textRotation="255" shrinkToFit="1"/>
    </xf>
    <xf numFmtId="0" fontId="6" fillId="0" borderId="13" xfId="0" applyFont="1" applyBorder="1" applyAlignment="1">
      <alignment vertical="center" textRotation="255" shrinkToFit="1"/>
    </xf>
    <xf numFmtId="0" fontId="0" fillId="0" borderId="15" xfId="0" applyBorder="1" applyAlignment="1">
      <alignment horizontal="center" vertical="center" wrapText="1"/>
    </xf>
    <xf numFmtId="0" fontId="6" fillId="0" borderId="17" xfId="0" applyFont="1" applyBorder="1" applyAlignment="1">
      <alignment horizontal="center" vertical="center" wrapText="1"/>
    </xf>
    <xf numFmtId="0" fontId="0" fillId="0" borderId="28" xfId="0" applyBorder="1" applyAlignment="1">
      <alignment horizontal="center" vertical="center"/>
    </xf>
    <xf numFmtId="49" fontId="12" fillId="0" borderId="21" xfId="0" applyNumberFormat="1" applyFont="1" applyBorder="1" applyAlignment="1">
      <alignment horizontal="center" vertical="center"/>
    </xf>
    <xf numFmtId="0" fontId="0" fillId="0" borderId="22" xfId="0"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3" xfId="0" applyFont="1" applyBorder="1" applyAlignment="1">
      <alignment horizontal="center" vertical="center"/>
    </xf>
    <xf numFmtId="0" fontId="6" fillId="0" borderId="16" xfId="0" applyFont="1"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6" fillId="0" borderId="12" xfId="0" applyFont="1" applyBorder="1" applyAlignment="1">
      <alignment vertical="center" wrapText="1"/>
    </xf>
    <xf numFmtId="0" fontId="6" fillId="0" borderId="12" xfId="0" applyFont="1" applyBorder="1" applyAlignment="1">
      <alignment horizontal="center" vertical="center"/>
    </xf>
    <xf numFmtId="49" fontId="6" fillId="0" borderId="25" xfId="0" applyNumberFormat="1" applyFont="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27" fillId="0" borderId="1" xfId="0" applyFont="1" applyBorder="1" applyAlignment="1">
      <alignment horizontal="left" vertical="center" wrapText="1"/>
    </xf>
    <xf numFmtId="0" fontId="5" fillId="0" borderId="0" xfId="0" applyFont="1" applyAlignment="1">
      <alignment horizontal="left" vertical="center" wrapText="1"/>
    </xf>
    <xf numFmtId="0" fontId="0" fillId="0" borderId="0" xfId="0" applyAlignment="1">
      <alignment horizontal="left" vertical="center"/>
    </xf>
    <xf numFmtId="0" fontId="11" fillId="0" borderId="3" xfId="0" applyFont="1" applyBorder="1" applyAlignment="1">
      <alignment vertical="center" wrapText="1"/>
    </xf>
    <xf numFmtId="0" fontId="0" fillId="0" borderId="16" xfId="0" applyBorder="1" applyAlignment="1">
      <alignment vertical="center" wrapText="1"/>
    </xf>
    <xf numFmtId="0" fontId="6" fillId="0" borderId="10"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1" xfId="0" applyBorder="1" applyAlignment="1">
      <alignment vertical="center" wrapText="1"/>
    </xf>
    <xf numFmtId="0" fontId="29" fillId="0" borderId="55" xfId="0" applyFont="1" applyBorder="1" applyAlignment="1">
      <alignment horizontal="left" vertical="top" textRotation="255" wrapText="1"/>
    </xf>
    <xf numFmtId="0" fontId="29" fillId="0" borderId="56" xfId="0" applyFont="1" applyBorder="1" applyAlignment="1">
      <alignment horizontal="left" vertical="top" textRotation="255" wrapText="1"/>
    </xf>
    <xf numFmtId="0" fontId="29" fillId="0" borderId="57" xfId="0" applyFont="1" applyBorder="1" applyAlignment="1">
      <alignment horizontal="left" vertical="top" textRotation="255" wrapText="1"/>
    </xf>
    <xf numFmtId="176" fontId="30" fillId="0" borderId="0" xfId="0" applyNumberFormat="1" applyFont="1" applyAlignment="1">
      <alignment horizontal="left" vertical="top" wrapText="1"/>
    </xf>
    <xf numFmtId="176" fontId="12" fillId="0" borderId="0" xfId="0" applyNumberFormat="1" applyFont="1" applyAlignment="1">
      <alignment horizontal="left" vertical="top"/>
    </xf>
    <xf numFmtId="176" fontId="12" fillId="4" borderId="6" xfId="0" applyNumberFormat="1" applyFont="1" applyFill="1" applyBorder="1" applyAlignment="1">
      <alignment horizontal="center" vertical="center"/>
    </xf>
    <xf numFmtId="0" fontId="0" fillId="4" borderId="45" xfId="0" applyFill="1" applyBorder="1" applyAlignment="1">
      <alignment horizontal="center" vertical="center"/>
    </xf>
    <xf numFmtId="0" fontId="12" fillId="7" borderId="51" xfId="0" applyFont="1" applyFill="1" applyBorder="1" applyAlignment="1">
      <alignment horizontal="center" vertical="center"/>
    </xf>
    <xf numFmtId="0" fontId="23" fillId="2" borderId="52" xfId="0" applyFont="1" applyFill="1" applyBorder="1" applyAlignment="1">
      <alignment horizontal="center" vertical="center"/>
    </xf>
    <xf numFmtId="0" fontId="18" fillId="0" borderId="0" xfId="0" applyFont="1" applyAlignment="1">
      <alignment horizontal="center" vertical="center" shrinkToFit="1"/>
    </xf>
    <xf numFmtId="0" fontId="19" fillId="0" borderId="0" xfId="0" applyFont="1" applyAlignment="1">
      <alignment horizontal="center" vertical="center" shrinkToFit="1"/>
    </xf>
    <xf numFmtId="0" fontId="12" fillId="0" borderId="1" xfId="0" applyFont="1" applyBorder="1" applyAlignment="1">
      <alignment horizontal="right" vertical="center"/>
    </xf>
    <xf numFmtId="0" fontId="12" fillId="0" borderId="10" xfId="0" applyFont="1" applyBorder="1" applyAlignment="1">
      <alignment horizontal="center" vertical="center"/>
    </xf>
    <xf numFmtId="0" fontId="12" fillId="0" borderId="33" xfId="0" applyFont="1" applyBorder="1" applyAlignment="1">
      <alignment horizontal="center" vertical="center"/>
    </xf>
    <xf numFmtId="0" fontId="12" fillId="0" borderId="27" xfId="0" applyFont="1" applyBorder="1" applyAlignment="1">
      <alignment horizontal="center" vertical="center"/>
    </xf>
    <xf numFmtId="0" fontId="12" fillId="0" borderId="34"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9"/>
  <sheetViews>
    <sheetView tabSelected="1" view="pageBreakPreview" zoomScale="50" zoomScaleNormal="50" zoomScaleSheetLayoutView="50" workbookViewId="0">
      <selection activeCell="D7" sqref="D7:G7"/>
    </sheetView>
  </sheetViews>
  <sheetFormatPr defaultColWidth="8.75" defaultRowHeight="49.9" customHeight="1"/>
  <cols>
    <col min="1" max="1" width="6.25" style="1" customWidth="1"/>
    <col min="2" max="2" width="4.5" style="1" customWidth="1"/>
    <col min="3" max="3" width="11.5" style="1" customWidth="1"/>
    <col min="4" max="4" width="6.5" style="11" customWidth="1"/>
    <col min="5" max="5" width="22.125" style="1" customWidth="1"/>
    <col min="6" max="6" width="25.25" style="3" customWidth="1"/>
    <col min="7" max="7" width="69" style="3" customWidth="1"/>
    <col min="8" max="8" width="7" style="3" customWidth="1"/>
    <col min="9" max="9" width="11.375" style="2" customWidth="1"/>
    <col min="10" max="10" width="8.75" style="2"/>
    <col min="19" max="16384" width="8.75" style="2"/>
  </cols>
  <sheetData>
    <row r="1" spans="1:18" ht="38.1" customHeight="1" thickBot="1">
      <c r="A1" s="101" t="s">
        <v>180</v>
      </c>
      <c r="B1" s="101"/>
      <c r="C1" s="101"/>
      <c r="D1" s="101"/>
      <c r="E1" s="101"/>
      <c r="F1" s="101"/>
      <c r="G1" s="102"/>
      <c r="H1" s="103" t="s">
        <v>181</v>
      </c>
      <c r="I1" s="104"/>
      <c r="K1" s="15" t="s">
        <v>55</v>
      </c>
      <c r="L1" s="16"/>
      <c r="M1" s="17" t="s">
        <v>56</v>
      </c>
      <c r="N1" s="77" t="s">
        <v>57</v>
      </c>
      <c r="O1" s="78"/>
    </row>
    <row r="2" spans="1:18" ht="18" customHeight="1" thickTop="1" thickBot="1">
      <c r="A2" s="8"/>
      <c r="B2" s="9"/>
      <c r="C2" s="9"/>
      <c r="D2" s="13"/>
      <c r="E2" s="9"/>
      <c r="F2" s="9"/>
      <c r="G2" s="9"/>
      <c r="H2" s="9"/>
      <c r="I2" s="10"/>
      <c r="K2" s="18"/>
      <c r="L2" s="19" t="s">
        <v>58</v>
      </c>
      <c r="M2" s="17" t="s">
        <v>56</v>
      </c>
      <c r="N2" s="20" t="s">
        <v>178</v>
      </c>
      <c r="O2" s="21" t="s">
        <v>179</v>
      </c>
    </row>
    <row r="3" spans="1:18" ht="25.15" customHeight="1" thickTop="1" thickBot="1">
      <c r="F3" s="4"/>
      <c r="G3" s="144" t="s">
        <v>199</v>
      </c>
      <c r="H3" s="145"/>
      <c r="I3" s="145"/>
      <c r="K3" s="22" t="s">
        <v>59</v>
      </c>
      <c r="L3" s="23">
        <v>1</v>
      </c>
      <c r="M3" s="22">
        <v>8</v>
      </c>
      <c r="N3" s="39">
        <v>1</v>
      </c>
      <c r="O3" s="39">
        <v>1</v>
      </c>
      <c r="Q3" s="22" t="s">
        <v>59</v>
      </c>
      <c r="R3" s="39">
        <v>1</v>
      </c>
    </row>
    <row r="4" spans="1:18" ht="15.6" customHeight="1" thickTop="1" thickBot="1">
      <c r="B4" s="2"/>
      <c r="C4" s="2"/>
      <c r="D4" s="14"/>
      <c r="E4" s="2"/>
      <c r="F4" s="2"/>
      <c r="G4" s="2"/>
      <c r="H4" s="2"/>
      <c r="K4" s="25" t="s">
        <v>60</v>
      </c>
      <c r="L4" s="26">
        <v>2</v>
      </c>
      <c r="M4" s="27">
        <v>17</v>
      </c>
      <c r="N4" s="28">
        <v>2</v>
      </c>
      <c r="O4" s="28">
        <v>2</v>
      </c>
      <c r="Q4" s="25" t="s">
        <v>60</v>
      </c>
      <c r="R4" s="28">
        <v>2</v>
      </c>
    </row>
    <row r="5" spans="1:18" ht="39.75" customHeight="1" thickBot="1">
      <c r="A5" s="2"/>
      <c r="B5" s="79" t="s">
        <v>38</v>
      </c>
      <c r="C5" s="78"/>
      <c r="D5" s="79" t="s">
        <v>6</v>
      </c>
      <c r="E5" s="78"/>
      <c r="F5" s="12"/>
      <c r="G5" s="74" t="s">
        <v>183</v>
      </c>
      <c r="H5" s="2"/>
      <c r="K5" s="25" t="s">
        <v>61</v>
      </c>
      <c r="L5" s="29">
        <v>3</v>
      </c>
      <c r="M5" s="27">
        <v>19</v>
      </c>
      <c r="N5" s="30">
        <v>2</v>
      </c>
      <c r="O5" s="30">
        <v>2</v>
      </c>
      <c r="Q5" s="25" t="s">
        <v>61</v>
      </c>
      <c r="R5" s="30">
        <v>2</v>
      </c>
    </row>
    <row r="6" spans="1:18" ht="74.25" customHeight="1" thickBot="1">
      <c r="A6" s="2"/>
      <c r="B6" s="80" t="e">
        <f>VLOOKUP(D6,$K$3:$L$58,2,FALSE)</f>
        <v>#N/A</v>
      </c>
      <c r="C6" s="81"/>
      <c r="D6" s="80"/>
      <c r="E6" s="81"/>
      <c r="F6" s="146" t="s">
        <v>182</v>
      </c>
      <c r="G6" s="147"/>
      <c r="H6" s="7" t="s">
        <v>1</v>
      </c>
      <c r="I6" s="49" t="e">
        <f>VLOOKUP(D6,$Q$3:$R$58,2,FALSE)</f>
        <v>#N/A</v>
      </c>
      <c r="K6" s="25" t="s">
        <v>62</v>
      </c>
      <c r="L6" s="29">
        <v>4</v>
      </c>
      <c r="M6" s="27">
        <v>29</v>
      </c>
      <c r="N6" s="30">
        <v>2</v>
      </c>
      <c r="O6" s="30">
        <v>1</v>
      </c>
      <c r="Q6" s="25" t="s">
        <v>62</v>
      </c>
      <c r="R6" s="30">
        <v>1</v>
      </c>
    </row>
    <row r="7" spans="1:18" ht="51.75" customHeight="1" thickBot="1">
      <c r="B7" s="2"/>
      <c r="C7" s="2"/>
      <c r="D7" s="143" t="s">
        <v>184</v>
      </c>
      <c r="E7" s="143"/>
      <c r="F7" s="143"/>
      <c r="G7" s="143"/>
      <c r="H7" s="5"/>
      <c r="I7" s="5"/>
      <c r="K7" s="25" t="s">
        <v>63</v>
      </c>
      <c r="L7" s="29">
        <v>5</v>
      </c>
      <c r="M7" s="27">
        <v>20</v>
      </c>
      <c r="N7" s="30">
        <v>2</v>
      </c>
      <c r="O7" s="30">
        <v>2</v>
      </c>
      <c r="Q7" s="25" t="s">
        <v>63</v>
      </c>
      <c r="R7" s="30">
        <v>2</v>
      </c>
    </row>
    <row r="8" spans="1:18" ht="30" customHeight="1">
      <c r="A8" s="108" t="s">
        <v>5</v>
      </c>
      <c r="B8" s="139"/>
      <c r="C8" s="140"/>
      <c r="D8" s="108" t="s">
        <v>9</v>
      </c>
      <c r="E8" s="121"/>
      <c r="F8" s="148" t="s">
        <v>42</v>
      </c>
      <c r="G8" s="108" t="s">
        <v>43</v>
      </c>
      <c r="H8" s="121"/>
      <c r="I8" s="119" t="s">
        <v>0</v>
      </c>
      <c r="K8" s="31" t="s">
        <v>64</v>
      </c>
      <c r="L8" s="29">
        <v>6</v>
      </c>
      <c r="M8" s="27">
        <v>19</v>
      </c>
      <c r="N8" s="30">
        <v>2</v>
      </c>
      <c r="O8" s="30">
        <v>2</v>
      </c>
      <c r="Q8" s="31" t="s">
        <v>64</v>
      </c>
      <c r="R8" s="30">
        <v>2</v>
      </c>
    </row>
    <row r="9" spans="1:18" ht="42.6" customHeight="1" thickBot="1">
      <c r="A9" s="122"/>
      <c r="B9" s="141"/>
      <c r="C9" s="142"/>
      <c r="D9" s="122"/>
      <c r="E9" s="115"/>
      <c r="F9" s="149"/>
      <c r="G9" s="122"/>
      <c r="H9" s="115"/>
      <c r="I9" s="120"/>
      <c r="K9" s="25" t="s">
        <v>65</v>
      </c>
      <c r="L9" s="29">
        <v>7</v>
      </c>
      <c r="M9" s="27">
        <v>25</v>
      </c>
      <c r="N9" s="68">
        <v>3</v>
      </c>
      <c r="O9" s="30">
        <v>3</v>
      </c>
      <c r="Q9" s="25" t="s">
        <v>65</v>
      </c>
      <c r="R9" s="30">
        <v>3</v>
      </c>
    </row>
    <row r="10" spans="1:18" ht="39.950000000000003" customHeight="1">
      <c r="A10" s="105" t="s">
        <v>7</v>
      </c>
      <c r="B10" s="126" t="s">
        <v>12</v>
      </c>
      <c r="C10" s="127"/>
      <c r="D10" s="95" t="s">
        <v>19</v>
      </c>
      <c r="E10" s="97" t="s">
        <v>185</v>
      </c>
      <c r="F10" s="99" t="s">
        <v>158</v>
      </c>
      <c r="G10" s="137" t="s">
        <v>156</v>
      </c>
      <c r="H10" s="138"/>
      <c r="I10" s="105"/>
      <c r="K10" s="25" t="s">
        <v>66</v>
      </c>
      <c r="L10" s="29">
        <v>8</v>
      </c>
      <c r="M10" s="27">
        <v>46</v>
      </c>
      <c r="N10" s="30">
        <v>4</v>
      </c>
      <c r="O10" s="30">
        <v>4</v>
      </c>
      <c r="Q10" s="25" t="s">
        <v>66</v>
      </c>
      <c r="R10" s="30">
        <v>4</v>
      </c>
    </row>
    <row r="11" spans="1:18" ht="39.950000000000003" customHeight="1">
      <c r="A11" s="107"/>
      <c r="B11" s="128"/>
      <c r="C11" s="129"/>
      <c r="D11" s="96"/>
      <c r="E11" s="98"/>
      <c r="F11" s="150"/>
      <c r="G11" s="86" t="s">
        <v>157</v>
      </c>
      <c r="H11" s="87"/>
      <c r="I11" s="106"/>
      <c r="K11" s="25" t="s">
        <v>67</v>
      </c>
      <c r="L11" s="29">
        <v>9</v>
      </c>
      <c r="M11" s="27">
        <v>37</v>
      </c>
      <c r="N11" s="30">
        <v>3</v>
      </c>
      <c r="O11" s="30">
        <v>3</v>
      </c>
      <c r="Q11" s="25" t="s">
        <v>67</v>
      </c>
      <c r="R11" s="30">
        <v>3</v>
      </c>
    </row>
    <row r="12" spans="1:18" ht="39.950000000000003" customHeight="1">
      <c r="A12" s="107"/>
      <c r="B12" s="130"/>
      <c r="C12" s="131"/>
      <c r="D12" s="124" t="s">
        <v>18</v>
      </c>
      <c r="E12" s="92" t="s">
        <v>2</v>
      </c>
      <c r="F12" s="134" t="s">
        <v>160</v>
      </c>
      <c r="G12" s="90" t="s">
        <v>46</v>
      </c>
      <c r="H12" s="91"/>
      <c r="I12" s="135"/>
      <c r="K12" s="25" t="s">
        <v>68</v>
      </c>
      <c r="L12" s="29">
        <v>10</v>
      </c>
      <c r="M12" s="27">
        <v>22</v>
      </c>
      <c r="N12" s="30">
        <v>2</v>
      </c>
      <c r="O12" s="30">
        <v>2</v>
      </c>
      <c r="Q12" s="25" t="s">
        <v>68</v>
      </c>
      <c r="R12" s="30">
        <v>2</v>
      </c>
    </row>
    <row r="13" spans="1:18" ht="39.950000000000003" customHeight="1">
      <c r="A13" s="107"/>
      <c r="B13" s="130"/>
      <c r="C13" s="131"/>
      <c r="D13" s="96"/>
      <c r="E13" s="93"/>
      <c r="F13" s="100"/>
      <c r="G13" s="86" t="s">
        <v>159</v>
      </c>
      <c r="H13" s="87"/>
      <c r="I13" s="106"/>
      <c r="K13" s="31" t="s">
        <v>69</v>
      </c>
      <c r="L13" s="29">
        <v>11</v>
      </c>
      <c r="M13" s="27">
        <v>60</v>
      </c>
      <c r="N13" s="30">
        <v>4</v>
      </c>
      <c r="O13" s="30">
        <v>5</v>
      </c>
      <c r="Q13" s="31" t="s">
        <v>69</v>
      </c>
      <c r="R13" s="30">
        <v>5</v>
      </c>
    </row>
    <row r="14" spans="1:18" ht="39.950000000000003" customHeight="1">
      <c r="A14" s="123"/>
      <c r="B14" s="130"/>
      <c r="C14" s="131"/>
      <c r="D14" s="124" t="s">
        <v>17</v>
      </c>
      <c r="E14" s="92" t="s">
        <v>20</v>
      </c>
      <c r="F14" s="82" t="s">
        <v>161</v>
      </c>
      <c r="G14" s="90" t="s">
        <v>47</v>
      </c>
      <c r="H14" s="91"/>
      <c r="I14" s="84"/>
      <c r="K14" s="25" t="s">
        <v>70</v>
      </c>
      <c r="L14" s="29">
        <v>12</v>
      </c>
      <c r="M14" s="27">
        <v>61</v>
      </c>
      <c r="N14" s="30">
        <v>4</v>
      </c>
      <c r="O14" s="30">
        <v>5</v>
      </c>
      <c r="Q14" s="25" t="s">
        <v>70</v>
      </c>
      <c r="R14" s="30">
        <v>5</v>
      </c>
    </row>
    <row r="15" spans="1:18" ht="39.950000000000003" customHeight="1" thickBot="1">
      <c r="A15" s="85"/>
      <c r="B15" s="132"/>
      <c r="C15" s="133"/>
      <c r="D15" s="125"/>
      <c r="E15" s="94"/>
      <c r="F15" s="83"/>
      <c r="G15" s="88" t="s">
        <v>162</v>
      </c>
      <c r="H15" s="89"/>
      <c r="I15" s="85"/>
      <c r="K15" s="25" t="s">
        <v>71</v>
      </c>
      <c r="L15" s="29">
        <v>13</v>
      </c>
      <c r="M15" s="27">
        <v>18</v>
      </c>
      <c r="N15" s="68">
        <v>3</v>
      </c>
      <c r="O15" s="30">
        <v>2</v>
      </c>
      <c r="Q15" s="25" t="s">
        <v>71</v>
      </c>
      <c r="R15" s="30">
        <v>2</v>
      </c>
    </row>
    <row r="16" spans="1:18" ht="39.950000000000003" customHeight="1">
      <c r="A16" s="105" t="s">
        <v>10</v>
      </c>
      <c r="B16" s="126" t="s">
        <v>13</v>
      </c>
      <c r="C16" s="127"/>
      <c r="D16" s="95" t="s">
        <v>27</v>
      </c>
      <c r="E16" s="97" t="s">
        <v>21</v>
      </c>
      <c r="F16" s="99" t="s">
        <v>163</v>
      </c>
      <c r="G16" s="137" t="s">
        <v>186</v>
      </c>
      <c r="H16" s="138"/>
      <c r="I16" s="105"/>
      <c r="K16" s="25" t="s">
        <v>72</v>
      </c>
      <c r="L16" s="29">
        <v>14</v>
      </c>
      <c r="M16" s="27">
        <v>20</v>
      </c>
      <c r="N16" s="30">
        <v>2</v>
      </c>
      <c r="O16" s="30">
        <v>2</v>
      </c>
      <c r="Q16" s="25" t="s">
        <v>72</v>
      </c>
      <c r="R16" s="30">
        <v>2</v>
      </c>
    </row>
    <row r="17" spans="1:18" ht="39.950000000000003" customHeight="1">
      <c r="A17" s="107"/>
      <c r="B17" s="128"/>
      <c r="C17" s="129"/>
      <c r="D17" s="96"/>
      <c r="E17" s="98"/>
      <c r="F17" s="100"/>
      <c r="G17" s="86" t="s">
        <v>52</v>
      </c>
      <c r="H17" s="87"/>
      <c r="I17" s="106"/>
      <c r="K17" s="31" t="s">
        <v>73</v>
      </c>
      <c r="L17" s="29">
        <v>15</v>
      </c>
      <c r="M17" s="27">
        <v>41</v>
      </c>
      <c r="N17" s="30">
        <v>3</v>
      </c>
      <c r="O17" s="30">
        <v>4</v>
      </c>
      <c r="Q17" s="31" t="s">
        <v>73</v>
      </c>
      <c r="R17" s="30">
        <v>4</v>
      </c>
    </row>
    <row r="18" spans="1:18" ht="39.950000000000003" customHeight="1">
      <c r="A18" s="107"/>
      <c r="B18" s="130"/>
      <c r="C18" s="131"/>
      <c r="D18" s="124" t="s">
        <v>28</v>
      </c>
      <c r="E18" s="92" t="s">
        <v>22</v>
      </c>
      <c r="F18" s="134" t="s">
        <v>164</v>
      </c>
      <c r="G18" s="90" t="s">
        <v>48</v>
      </c>
      <c r="H18" s="91"/>
      <c r="I18" s="135"/>
      <c r="K18" s="25" t="s">
        <v>74</v>
      </c>
      <c r="L18" s="29">
        <v>16</v>
      </c>
      <c r="M18" s="27">
        <v>22</v>
      </c>
      <c r="N18" s="30">
        <v>2</v>
      </c>
      <c r="O18" s="30">
        <v>2</v>
      </c>
      <c r="Q18" s="25" t="s">
        <v>74</v>
      </c>
      <c r="R18" s="30">
        <v>2</v>
      </c>
    </row>
    <row r="19" spans="1:18" ht="39.950000000000003" customHeight="1">
      <c r="A19" s="107"/>
      <c r="B19" s="130"/>
      <c r="C19" s="131"/>
      <c r="D19" s="96"/>
      <c r="E19" s="93"/>
      <c r="F19" s="100"/>
      <c r="G19" s="86" t="s">
        <v>173</v>
      </c>
      <c r="H19" s="87"/>
      <c r="I19" s="106"/>
      <c r="K19" s="25" t="s">
        <v>75</v>
      </c>
      <c r="L19" s="29">
        <v>17</v>
      </c>
      <c r="M19" s="27">
        <v>33</v>
      </c>
      <c r="N19" s="30">
        <v>4</v>
      </c>
      <c r="O19" s="30">
        <v>3</v>
      </c>
      <c r="Q19" s="25" t="s">
        <v>75</v>
      </c>
      <c r="R19" s="30">
        <v>3</v>
      </c>
    </row>
    <row r="20" spans="1:18" ht="39.950000000000003" customHeight="1">
      <c r="A20" s="123"/>
      <c r="B20" s="130"/>
      <c r="C20" s="131"/>
      <c r="D20" s="124" t="s">
        <v>29</v>
      </c>
      <c r="E20" s="92" t="s">
        <v>39</v>
      </c>
      <c r="F20" s="82" t="s">
        <v>165</v>
      </c>
      <c r="G20" s="90" t="s">
        <v>49</v>
      </c>
      <c r="H20" s="91"/>
      <c r="I20" s="84"/>
      <c r="K20" s="25" t="s">
        <v>76</v>
      </c>
      <c r="L20" s="29">
        <v>18</v>
      </c>
      <c r="M20" s="27">
        <v>24</v>
      </c>
      <c r="N20" s="30">
        <v>3</v>
      </c>
      <c r="O20" s="30">
        <v>2</v>
      </c>
      <c r="Q20" s="25" t="s">
        <v>76</v>
      </c>
      <c r="R20" s="30">
        <v>2</v>
      </c>
    </row>
    <row r="21" spans="1:18" ht="39.950000000000003" customHeight="1" thickBot="1">
      <c r="A21" s="85"/>
      <c r="B21" s="132"/>
      <c r="C21" s="133"/>
      <c r="D21" s="125"/>
      <c r="E21" s="94"/>
      <c r="F21" s="83"/>
      <c r="G21" s="88" t="s">
        <v>50</v>
      </c>
      <c r="H21" s="89"/>
      <c r="I21" s="85"/>
      <c r="K21" s="25" t="s">
        <v>77</v>
      </c>
      <c r="L21" s="29">
        <v>19</v>
      </c>
      <c r="M21" s="27">
        <v>52</v>
      </c>
      <c r="N21" s="30">
        <v>4</v>
      </c>
      <c r="O21" s="30">
        <v>4</v>
      </c>
      <c r="Q21" s="25" t="s">
        <v>77</v>
      </c>
      <c r="R21" s="30">
        <v>4</v>
      </c>
    </row>
    <row r="22" spans="1:18" ht="39.950000000000003" customHeight="1">
      <c r="A22" s="105" t="s">
        <v>8</v>
      </c>
      <c r="B22" s="108" t="s">
        <v>14</v>
      </c>
      <c r="C22" s="109"/>
      <c r="D22" s="95" t="s">
        <v>34</v>
      </c>
      <c r="E22" s="97" t="s">
        <v>24</v>
      </c>
      <c r="F22" s="99" t="s">
        <v>166</v>
      </c>
      <c r="G22" s="137" t="s">
        <v>187</v>
      </c>
      <c r="H22" s="138"/>
      <c r="I22" s="105"/>
      <c r="K22" s="25" t="s">
        <v>78</v>
      </c>
      <c r="L22" s="29">
        <v>20</v>
      </c>
      <c r="M22" s="27">
        <v>65</v>
      </c>
      <c r="N22" s="30">
        <v>5</v>
      </c>
      <c r="O22" s="30">
        <v>6</v>
      </c>
      <c r="Q22" s="25" t="s">
        <v>78</v>
      </c>
      <c r="R22" s="30">
        <v>6</v>
      </c>
    </row>
    <row r="23" spans="1:18" ht="39.950000000000003" customHeight="1">
      <c r="A23" s="107"/>
      <c r="B23" s="110"/>
      <c r="C23" s="111"/>
      <c r="D23" s="96"/>
      <c r="E23" s="98"/>
      <c r="F23" s="100"/>
      <c r="G23" s="86" t="s">
        <v>174</v>
      </c>
      <c r="H23" s="87"/>
      <c r="I23" s="106"/>
      <c r="K23" s="31" t="s">
        <v>79</v>
      </c>
      <c r="L23" s="29">
        <v>21</v>
      </c>
      <c r="M23" s="27">
        <v>67</v>
      </c>
      <c r="N23" s="30">
        <v>5</v>
      </c>
      <c r="O23" s="30">
        <v>6</v>
      </c>
      <c r="Q23" s="31" t="s">
        <v>79</v>
      </c>
      <c r="R23" s="30">
        <v>6</v>
      </c>
    </row>
    <row r="24" spans="1:18" ht="39.950000000000003" customHeight="1">
      <c r="A24" s="107"/>
      <c r="B24" s="112"/>
      <c r="C24" s="113"/>
      <c r="D24" s="124" t="s">
        <v>33</v>
      </c>
      <c r="E24" s="92" t="s">
        <v>25</v>
      </c>
      <c r="F24" s="82" t="s">
        <v>167</v>
      </c>
      <c r="G24" s="90" t="s">
        <v>177</v>
      </c>
      <c r="H24" s="91"/>
      <c r="I24" s="84"/>
      <c r="K24" s="25" t="s">
        <v>80</v>
      </c>
      <c r="L24" s="29">
        <v>22</v>
      </c>
      <c r="M24" s="27">
        <v>50</v>
      </c>
      <c r="N24" s="30">
        <v>4</v>
      </c>
      <c r="O24" s="30">
        <v>4</v>
      </c>
      <c r="Q24" s="25" t="s">
        <v>80</v>
      </c>
      <c r="R24" s="30">
        <v>4</v>
      </c>
    </row>
    <row r="25" spans="1:18" ht="39.950000000000003" customHeight="1" thickBot="1">
      <c r="A25" s="85"/>
      <c r="B25" s="114"/>
      <c r="C25" s="115"/>
      <c r="D25" s="125"/>
      <c r="E25" s="94"/>
      <c r="F25" s="83"/>
      <c r="G25" s="88" t="s">
        <v>188</v>
      </c>
      <c r="H25" s="89"/>
      <c r="I25" s="85"/>
      <c r="K25" s="25" t="s">
        <v>81</v>
      </c>
      <c r="L25" s="29">
        <v>23</v>
      </c>
      <c r="M25" s="27">
        <v>66</v>
      </c>
      <c r="N25" s="71">
        <v>2</v>
      </c>
      <c r="O25" s="71">
        <v>1</v>
      </c>
      <c r="Q25" s="25" t="s">
        <v>81</v>
      </c>
      <c r="R25" s="71">
        <v>1</v>
      </c>
    </row>
    <row r="26" spans="1:18" ht="39.950000000000003" customHeight="1">
      <c r="A26" s="105" t="s">
        <v>35</v>
      </c>
      <c r="B26" s="108" t="s">
        <v>15</v>
      </c>
      <c r="C26" s="109" t="s">
        <v>3</v>
      </c>
      <c r="D26" s="95" t="s">
        <v>36</v>
      </c>
      <c r="E26" s="97" t="s">
        <v>26</v>
      </c>
      <c r="F26" s="99" t="s">
        <v>168</v>
      </c>
      <c r="G26" s="137" t="s">
        <v>53</v>
      </c>
      <c r="H26" s="138"/>
      <c r="I26" s="105"/>
      <c r="K26" s="25" t="s">
        <v>82</v>
      </c>
      <c r="L26" s="29">
        <v>24</v>
      </c>
      <c r="M26" s="27">
        <v>65</v>
      </c>
      <c r="N26" s="30">
        <v>5</v>
      </c>
      <c r="O26" s="30">
        <v>5</v>
      </c>
      <c r="Q26" s="25" t="s">
        <v>82</v>
      </c>
      <c r="R26" s="30">
        <v>5</v>
      </c>
    </row>
    <row r="27" spans="1:18" ht="39.950000000000003" customHeight="1">
      <c r="A27" s="107"/>
      <c r="B27" s="110"/>
      <c r="C27" s="111"/>
      <c r="D27" s="96"/>
      <c r="E27" s="98"/>
      <c r="F27" s="100"/>
      <c r="G27" s="86" t="s">
        <v>189</v>
      </c>
      <c r="H27" s="87"/>
      <c r="I27" s="106"/>
      <c r="K27" s="25" t="s">
        <v>83</v>
      </c>
      <c r="L27" s="29">
        <v>25</v>
      </c>
      <c r="M27" s="27">
        <v>19</v>
      </c>
      <c r="N27" s="30">
        <v>2</v>
      </c>
      <c r="O27" s="30">
        <v>2</v>
      </c>
      <c r="Q27" s="25" t="s">
        <v>83</v>
      </c>
      <c r="R27" s="30">
        <v>2</v>
      </c>
    </row>
    <row r="28" spans="1:18" ht="39.950000000000003" customHeight="1">
      <c r="A28" s="107"/>
      <c r="B28" s="112"/>
      <c r="C28" s="113"/>
      <c r="D28" s="124" t="s">
        <v>37</v>
      </c>
      <c r="E28" s="92" t="s">
        <v>40</v>
      </c>
      <c r="F28" s="82" t="s">
        <v>169</v>
      </c>
      <c r="G28" s="90" t="s">
        <v>44</v>
      </c>
      <c r="H28" s="91"/>
      <c r="I28" s="84"/>
      <c r="K28" s="25" t="s">
        <v>84</v>
      </c>
      <c r="L28" s="29">
        <v>26</v>
      </c>
      <c r="M28" s="27">
        <v>12</v>
      </c>
      <c r="N28" s="30">
        <v>1</v>
      </c>
      <c r="O28" s="30">
        <v>1</v>
      </c>
      <c r="Q28" s="25" t="s">
        <v>84</v>
      </c>
      <c r="R28" s="30">
        <v>1</v>
      </c>
    </row>
    <row r="29" spans="1:18" ht="39.950000000000003" customHeight="1" thickBot="1">
      <c r="A29" s="85"/>
      <c r="B29" s="114"/>
      <c r="C29" s="115"/>
      <c r="D29" s="125"/>
      <c r="E29" s="94"/>
      <c r="F29" s="83"/>
      <c r="G29" s="88" t="s">
        <v>190</v>
      </c>
      <c r="H29" s="89"/>
      <c r="I29" s="85"/>
      <c r="K29" s="25" t="s">
        <v>85</v>
      </c>
      <c r="L29" s="29">
        <v>27</v>
      </c>
      <c r="M29" s="27">
        <v>15</v>
      </c>
      <c r="N29" s="30">
        <v>1</v>
      </c>
      <c r="O29" s="30">
        <v>2</v>
      </c>
      <c r="Q29" s="25" t="s">
        <v>85</v>
      </c>
      <c r="R29" s="30">
        <v>2</v>
      </c>
    </row>
    <row r="30" spans="1:18" ht="39.950000000000003" customHeight="1">
      <c r="A30" s="105" t="s">
        <v>11</v>
      </c>
      <c r="B30" s="126" t="s">
        <v>16</v>
      </c>
      <c r="C30" s="127"/>
      <c r="D30" s="95" t="s">
        <v>30</v>
      </c>
      <c r="E30" s="97" t="s">
        <v>23</v>
      </c>
      <c r="F30" s="99" t="s">
        <v>170</v>
      </c>
      <c r="G30" s="137" t="s">
        <v>175</v>
      </c>
      <c r="H30" s="138"/>
      <c r="I30" s="105"/>
      <c r="K30" s="31" t="s">
        <v>86</v>
      </c>
      <c r="L30" s="29">
        <v>28</v>
      </c>
      <c r="M30" s="27">
        <v>17</v>
      </c>
      <c r="N30" s="28">
        <v>2</v>
      </c>
      <c r="O30" s="28">
        <v>2</v>
      </c>
      <c r="Q30" s="31" t="s">
        <v>86</v>
      </c>
      <c r="R30" s="28">
        <v>2</v>
      </c>
    </row>
    <row r="31" spans="1:18" ht="39.950000000000003" customHeight="1" thickBot="1">
      <c r="A31" s="107"/>
      <c r="B31" s="128"/>
      <c r="C31" s="129"/>
      <c r="D31" s="96"/>
      <c r="E31" s="98"/>
      <c r="F31" s="100"/>
      <c r="G31" s="86" t="s">
        <v>191</v>
      </c>
      <c r="H31" s="87"/>
      <c r="I31" s="106"/>
      <c r="K31" s="32" t="s">
        <v>87</v>
      </c>
      <c r="L31" s="33">
        <v>29</v>
      </c>
      <c r="M31" s="34">
        <v>22</v>
      </c>
      <c r="N31" s="35">
        <v>2</v>
      </c>
      <c r="O31" s="35">
        <v>2</v>
      </c>
      <c r="Q31" s="32" t="s">
        <v>87</v>
      </c>
      <c r="R31" s="35">
        <v>2</v>
      </c>
    </row>
    <row r="32" spans="1:18" ht="39.950000000000003" customHeight="1" thickTop="1">
      <c r="A32" s="107"/>
      <c r="B32" s="130"/>
      <c r="C32" s="131"/>
      <c r="D32" s="124" t="s">
        <v>31</v>
      </c>
      <c r="E32" s="92" t="s">
        <v>41</v>
      </c>
      <c r="F32" s="134" t="s">
        <v>171</v>
      </c>
      <c r="G32" s="90" t="s">
        <v>176</v>
      </c>
      <c r="H32" s="91"/>
      <c r="I32" s="135"/>
      <c r="K32" s="37" t="s">
        <v>88</v>
      </c>
      <c r="L32" s="38">
        <v>30</v>
      </c>
      <c r="M32" s="22">
        <v>13</v>
      </c>
      <c r="N32" s="72">
        <v>2</v>
      </c>
      <c r="O32" s="24">
        <v>2</v>
      </c>
      <c r="Q32" s="37" t="s">
        <v>88</v>
      </c>
      <c r="R32" s="24">
        <v>2</v>
      </c>
    </row>
    <row r="33" spans="1:18" ht="39.950000000000003" customHeight="1">
      <c r="A33" s="107"/>
      <c r="B33" s="130"/>
      <c r="C33" s="131"/>
      <c r="D33" s="96"/>
      <c r="E33" s="93"/>
      <c r="F33" s="100"/>
      <c r="G33" s="86" t="s">
        <v>192</v>
      </c>
      <c r="H33" s="87"/>
      <c r="I33" s="106"/>
      <c r="K33" s="37" t="s">
        <v>89</v>
      </c>
      <c r="L33" s="40">
        <v>31</v>
      </c>
      <c r="M33" s="41">
        <v>20</v>
      </c>
      <c r="N33" s="28">
        <v>2</v>
      </c>
      <c r="O33" s="42">
        <v>2</v>
      </c>
      <c r="Q33" s="37" t="s">
        <v>89</v>
      </c>
      <c r="R33" s="42">
        <v>2</v>
      </c>
    </row>
    <row r="34" spans="1:18" ht="73.5" customHeight="1">
      <c r="A34" s="123"/>
      <c r="B34" s="130"/>
      <c r="C34" s="131"/>
      <c r="D34" s="124" t="s">
        <v>32</v>
      </c>
      <c r="E34" s="136" t="s">
        <v>51</v>
      </c>
      <c r="F34" s="82" t="s">
        <v>172</v>
      </c>
      <c r="G34" s="90" t="s">
        <v>193</v>
      </c>
      <c r="H34" s="91"/>
      <c r="I34" s="84"/>
      <c r="K34" s="43" t="s">
        <v>90</v>
      </c>
      <c r="L34" s="44">
        <v>32</v>
      </c>
      <c r="M34" s="41">
        <v>42</v>
      </c>
      <c r="N34" s="28">
        <v>3</v>
      </c>
      <c r="O34" s="42">
        <v>4</v>
      </c>
      <c r="Q34" s="43" t="s">
        <v>90</v>
      </c>
      <c r="R34" s="42">
        <v>4</v>
      </c>
    </row>
    <row r="35" spans="1:18" ht="51.75" customHeight="1" thickBot="1">
      <c r="A35" s="85"/>
      <c r="B35" s="132"/>
      <c r="C35" s="133"/>
      <c r="D35" s="125"/>
      <c r="E35" s="94"/>
      <c r="F35" s="83"/>
      <c r="G35" s="88" t="s">
        <v>54</v>
      </c>
      <c r="H35" s="89"/>
      <c r="I35" s="85"/>
      <c r="K35" s="25" t="s">
        <v>91</v>
      </c>
      <c r="L35" s="29">
        <v>33</v>
      </c>
      <c r="M35" s="41">
        <v>9</v>
      </c>
      <c r="N35" s="68">
        <v>3</v>
      </c>
      <c r="O35" s="42">
        <v>1</v>
      </c>
      <c r="Q35" s="25" t="s">
        <v>91</v>
      </c>
      <c r="R35" s="42">
        <v>1</v>
      </c>
    </row>
    <row r="36" spans="1:18" ht="85.9" customHeight="1" thickBot="1">
      <c r="B36" s="116" t="s">
        <v>45</v>
      </c>
      <c r="C36" s="117"/>
      <c r="D36" s="117"/>
      <c r="E36" s="117"/>
      <c r="F36" s="117"/>
      <c r="G36" s="118"/>
      <c r="H36" s="6" t="s">
        <v>4</v>
      </c>
      <c r="I36" s="67">
        <f>SUM(I10:I35)</f>
        <v>0</v>
      </c>
      <c r="K36" s="25" t="s">
        <v>92</v>
      </c>
      <c r="L36" s="29">
        <v>34</v>
      </c>
      <c r="M36" s="41">
        <v>19</v>
      </c>
      <c r="N36" s="28">
        <v>2</v>
      </c>
      <c r="O36" s="42">
        <v>2</v>
      </c>
      <c r="Q36" s="25" t="s">
        <v>92</v>
      </c>
      <c r="R36" s="42">
        <v>2</v>
      </c>
    </row>
    <row r="37" spans="1:18" ht="49.9" customHeight="1">
      <c r="K37" s="31" t="s">
        <v>93</v>
      </c>
      <c r="L37" s="29">
        <v>35</v>
      </c>
      <c r="M37" s="41">
        <v>17</v>
      </c>
      <c r="N37" s="28">
        <v>2</v>
      </c>
      <c r="O37" s="42">
        <v>2</v>
      </c>
      <c r="Q37" s="31" t="s">
        <v>93</v>
      </c>
      <c r="R37" s="42">
        <v>2</v>
      </c>
    </row>
    <row r="38" spans="1:18" ht="49.9" customHeight="1">
      <c r="K38" s="25" t="s">
        <v>94</v>
      </c>
      <c r="L38" s="29">
        <v>36</v>
      </c>
      <c r="M38" s="41">
        <v>15</v>
      </c>
      <c r="N38" s="28">
        <v>1</v>
      </c>
      <c r="O38" s="42">
        <v>2</v>
      </c>
      <c r="Q38" s="25" t="s">
        <v>94</v>
      </c>
      <c r="R38" s="42">
        <v>2</v>
      </c>
    </row>
    <row r="39" spans="1:18" ht="49.9" customHeight="1">
      <c r="K39" s="25" t="s">
        <v>95</v>
      </c>
      <c r="L39" s="29">
        <v>37</v>
      </c>
      <c r="M39" s="41">
        <v>10</v>
      </c>
      <c r="N39" s="28">
        <v>1</v>
      </c>
      <c r="O39" s="42">
        <v>1</v>
      </c>
      <c r="Q39" s="25" t="s">
        <v>95</v>
      </c>
      <c r="R39" s="42">
        <v>1</v>
      </c>
    </row>
    <row r="40" spans="1:18" ht="49.9" customHeight="1">
      <c r="K40" s="31" t="s">
        <v>96</v>
      </c>
      <c r="L40" s="29">
        <v>38</v>
      </c>
      <c r="M40" s="41">
        <v>8</v>
      </c>
      <c r="N40" s="68">
        <v>3</v>
      </c>
      <c r="O40" s="42">
        <v>1</v>
      </c>
      <c r="Q40" s="31" t="s">
        <v>96</v>
      </c>
      <c r="R40" s="42">
        <v>1</v>
      </c>
    </row>
    <row r="41" spans="1:18" ht="49.9" customHeight="1">
      <c r="K41" s="25" t="s">
        <v>97</v>
      </c>
      <c r="L41" s="29">
        <v>39</v>
      </c>
      <c r="M41" s="41">
        <v>7</v>
      </c>
      <c r="N41" s="28">
        <v>1</v>
      </c>
      <c r="O41" s="42">
        <v>1</v>
      </c>
      <c r="Q41" s="25" t="s">
        <v>97</v>
      </c>
      <c r="R41" s="42">
        <v>1</v>
      </c>
    </row>
    <row r="42" spans="1:18" ht="49.9" customHeight="1">
      <c r="K42" s="25" t="s">
        <v>98</v>
      </c>
      <c r="L42" s="29">
        <v>40</v>
      </c>
      <c r="M42" s="41">
        <v>6</v>
      </c>
      <c r="N42" s="28">
        <v>1</v>
      </c>
      <c r="O42" s="42">
        <v>1</v>
      </c>
      <c r="Q42" s="25" t="s">
        <v>98</v>
      </c>
      <c r="R42" s="42">
        <v>1</v>
      </c>
    </row>
    <row r="43" spans="1:18" ht="49.9" customHeight="1">
      <c r="K43" s="25" t="s">
        <v>99</v>
      </c>
      <c r="L43" s="29">
        <v>41</v>
      </c>
      <c r="M43" s="41">
        <v>10</v>
      </c>
      <c r="N43" s="30">
        <v>1</v>
      </c>
      <c r="O43" s="42">
        <v>1</v>
      </c>
      <c r="Q43" s="25" t="s">
        <v>99</v>
      </c>
      <c r="R43" s="42">
        <v>1</v>
      </c>
    </row>
    <row r="44" spans="1:18" ht="49.9" customHeight="1">
      <c r="K44" s="25" t="s">
        <v>100</v>
      </c>
      <c r="L44" s="29">
        <v>42</v>
      </c>
      <c r="M44" s="41">
        <v>9</v>
      </c>
      <c r="N44" s="28">
        <v>1</v>
      </c>
      <c r="O44" s="42">
        <v>1</v>
      </c>
      <c r="Q44" s="25" t="s">
        <v>100</v>
      </c>
      <c r="R44" s="42">
        <v>1</v>
      </c>
    </row>
    <row r="45" spans="1:18" ht="49.9" customHeight="1">
      <c r="K45" s="45" t="s">
        <v>101</v>
      </c>
      <c r="L45" s="29">
        <v>43</v>
      </c>
      <c r="M45" s="41">
        <v>12</v>
      </c>
      <c r="N45" s="28">
        <v>1</v>
      </c>
      <c r="O45" s="42">
        <v>1</v>
      </c>
      <c r="Q45" s="45" t="s">
        <v>101</v>
      </c>
      <c r="R45" s="42">
        <v>1</v>
      </c>
    </row>
    <row r="46" spans="1:18" ht="49.9" customHeight="1">
      <c r="K46" s="45" t="s">
        <v>102</v>
      </c>
      <c r="L46" s="29">
        <v>44</v>
      </c>
      <c r="M46" s="41">
        <v>9</v>
      </c>
      <c r="N46" s="28">
        <v>1</v>
      </c>
      <c r="O46" s="42">
        <v>1</v>
      </c>
      <c r="Q46" s="45" t="s">
        <v>102</v>
      </c>
      <c r="R46" s="42">
        <v>1</v>
      </c>
    </row>
    <row r="47" spans="1:18" ht="49.9" customHeight="1">
      <c r="K47" s="31" t="s">
        <v>103</v>
      </c>
      <c r="L47" s="29">
        <v>45</v>
      </c>
      <c r="M47" s="41">
        <v>17</v>
      </c>
      <c r="N47" s="28">
        <v>2</v>
      </c>
      <c r="O47" s="42">
        <v>2</v>
      </c>
      <c r="Q47" s="31" t="s">
        <v>103</v>
      </c>
      <c r="R47" s="42">
        <v>2</v>
      </c>
    </row>
    <row r="48" spans="1:18" ht="49.9" customHeight="1">
      <c r="K48" s="25" t="s">
        <v>104</v>
      </c>
      <c r="L48" s="29">
        <v>46</v>
      </c>
      <c r="M48" s="41">
        <v>12</v>
      </c>
      <c r="N48" s="28">
        <v>1</v>
      </c>
      <c r="O48" s="42">
        <v>1</v>
      </c>
      <c r="Q48" s="25" t="s">
        <v>104</v>
      </c>
      <c r="R48" s="42">
        <v>1</v>
      </c>
    </row>
    <row r="49" spans="11:18" ht="49.9" customHeight="1">
      <c r="K49" s="25" t="s">
        <v>105</v>
      </c>
      <c r="L49" s="29">
        <v>47</v>
      </c>
      <c r="M49" s="41">
        <v>7</v>
      </c>
      <c r="N49" s="28">
        <v>1</v>
      </c>
      <c r="O49" s="42">
        <v>1</v>
      </c>
      <c r="Q49" s="25" t="s">
        <v>105</v>
      </c>
      <c r="R49" s="42">
        <v>1</v>
      </c>
    </row>
    <row r="50" spans="11:18" ht="49.9" customHeight="1">
      <c r="K50" s="45" t="s">
        <v>106</v>
      </c>
      <c r="L50" s="29">
        <v>48</v>
      </c>
      <c r="M50" s="41">
        <v>10</v>
      </c>
      <c r="N50" s="28">
        <v>1</v>
      </c>
      <c r="O50" s="42">
        <v>1</v>
      </c>
      <c r="Q50" s="45" t="s">
        <v>106</v>
      </c>
      <c r="R50" s="42">
        <v>1</v>
      </c>
    </row>
    <row r="51" spans="11:18" ht="49.9" customHeight="1">
      <c r="K51" s="31" t="s">
        <v>107</v>
      </c>
      <c r="L51" s="29">
        <v>49</v>
      </c>
      <c r="M51" s="41">
        <v>18</v>
      </c>
      <c r="N51" s="28">
        <v>2</v>
      </c>
      <c r="O51" s="42">
        <v>2</v>
      </c>
      <c r="Q51" s="31" t="s">
        <v>107</v>
      </c>
      <c r="R51" s="42">
        <v>2</v>
      </c>
    </row>
    <row r="52" spans="11:18" ht="49.9" customHeight="1">
      <c r="K52" s="25" t="s">
        <v>108</v>
      </c>
      <c r="L52" s="29">
        <v>50</v>
      </c>
      <c r="M52" s="41">
        <v>5</v>
      </c>
      <c r="N52" s="28">
        <v>1</v>
      </c>
      <c r="O52" s="42">
        <v>1</v>
      </c>
      <c r="Q52" s="25" t="s">
        <v>108</v>
      </c>
      <c r="R52" s="42">
        <v>1</v>
      </c>
    </row>
    <row r="53" spans="11:18" ht="49.9" customHeight="1">
      <c r="K53" s="25" t="s">
        <v>109</v>
      </c>
      <c r="L53" s="29">
        <v>51</v>
      </c>
      <c r="M53" s="41">
        <v>6</v>
      </c>
      <c r="N53" s="28">
        <v>1</v>
      </c>
      <c r="O53" s="42">
        <v>1</v>
      </c>
      <c r="Q53" s="25" t="s">
        <v>109</v>
      </c>
      <c r="R53" s="42">
        <v>1</v>
      </c>
    </row>
    <row r="54" spans="11:18" ht="49.9" customHeight="1">
      <c r="K54" s="25" t="s">
        <v>110</v>
      </c>
      <c r="L54" s="29">
        <v>52</v>
      </c>
      <c r="M54" s="41">
        <v>3</v>
      </c>
      <c r="N54" s="28">
        <v>0</v>
      </c>
      <c r="O54" s="73">
        <v>0</v>
      </c>
      <c r="Q54" s="25" t="s">
        <v>110</v>
      </c>
      <c r="R54" s="73">
        <v>0</v>
      </c>
    </row>
    <row r="55" spans="11:18" ht="49.9" customHeight="1">
      <c r="K55" s="25" t="s">
        <v>111</v>
      </c>
      <c r="L55" s="29">
        <v>53</v>
      </c>
      <c r="M55" s="41">
        <v>3</v>
      </c>
      <c r="N55" s="28">
        <v>0</v>
      </c>
      <c r="O55" s="73">
        <v>0</v>
      </c>
      <c r="Q55" s="25" t="s">
        <v>111</v>
      </c>
      <c r="R55" s="73">
        <v>0</v>
      </c>
    </row>
    <row r="56" spans="11:18" ht="49.9" customHeight="1">
      <c r="K56" s="31" t="s">
        <v>112</v>
      </c>
      <c r="L56" s="29">
        <v>54</v>
      </c>
      <c r="M56" s="41">
        <v>2</v>
      </c>
      <c r="N56" s="28">
        <v>0</v>
      </c>
      <c r="O56" s="73">
        <v>0</v>
      </c>
      <c r="Q56" s="31" t="s">
        <v>112</v>
      </c>
      <c r="R56" s="73">
        <v>0</v>
      </c>
    </row>
    <row r="57" spans="11:18" ht="49.9" customHeight="1">
      <c r="K57" s="25" t="s">
        <v>113</v>
      </c>
      <c r="L57" s="29">
        <v>55</v>
      </c>
      <c r="M57" s="41">
        <v>3</v>
      </c>
      <c r="N57" s="28">
        <v>0</v>
      </c>
      <c r="O57" s="73">
        <v>0</v>
      </c>
      <c r="Q57" s="25" t="s">
        <v>113</v>
      </c>
      <c r="R57" s="73">
        <v>0</v>
      </c>
    </row>
    <row r="58" spans="11:18" ht="49.9" customHeight="1">
      <c r="K58" s="46" t="s">
        <v>114</v>
      </c>
      <c r="L58" s="47">
        <v>56</v>
      </c>
      <c r="M58" s="48">
        <v>2</v>
      </c>
      <c r="N58" s="28">
        <v>0</v>
      </c>
      <c r="O58" s="73">
        <v>0</v>
      </c>
      <c r="Q58" s="46" t="s">
        <v>114</v>
      </c>
      <c r="R58" s="73">
        <v>0</v>
      </c>
    </row>
    <row r="59" spans="11:18" ht="49.9" customHeight="1">
      <c r="M59">
        <f>SUM(M3:M58)</f>
        <v>1265</v>
      </c>
      <c r="N59">
        <f>SUM(N3:N58)</f>
        <v>115</v>
      </c>
      <c r="O59">
        <f>SUM(O3:O58)</f>
        <v>114</v>
      </c>
    </row>
  </sheetData>
  <mergeCells count="104">
    <mergeCell ref="D7:G7"/>
    <mergeCell ref="G3:I3"/>
    <mergeCell ref="G14:H14"/>
    <mergeCell ref="G20:H20"/>
    <mergeCell ref="G34:H34"/>
    <mergeCell ref="I10:I11"/>
    <mergeCell ref="I12:I13"/>
    <mergeCell ref="I14:I15"/>
    <mergeCell ref="I18:I19"/>
    <mergeCell ref="I16:I17"/>
    <mergeCell ref="I24:I25"/>
    <mergeCell ref="G16:H16"/>
    <mergeCell ref="G10:H10"/>
    <mergeCell ref="G12:H12"/>
    <mergeCell ref="F6:G6"/>
    <mergeCell ref="F8:F9"/>
    <mergeCell ref="G30:H30"/>
    <mergeCell ref="G26:H26"/>
    <mergeCell ref="F10:F11"/>
    <mergeCell ref="F12:F13"/>
    <mergeCell ref="F14:F15"/>
    <mergeCell ref="G28:H28"/>
    <mergeCell ref="G29:H29"/>
    <mergeCell ref="B16:C21"/>
    <mergeCell ref="G22:H22"/>
    <mergeCell ref="G24:H24"/>
    <mergeCell ref="D16:D17"/>
    <mergeCell ref="E16:E17"/>
    <mergeCell ref="F16:F17"/>
    <mergeCell ref="A8:C9"/>
    <mergeCell ref="G18:H18"/>
    <mergeCell ref="D18:D19"/>
    <mergeCell ref="B30:C35"/>
    <mergeCell ref="D30:D31"/>
    <mergeCell ref="E18:E19"/>
    <mergeCell ref="F18:F19"/>
    <mergeCell ref="D24:D25"/>
    <mergeCell ref="E24:E25"/>
    <mergeCell ref="F24:F25"/>
    <mergeCell ref="I30:I31"/>
    <mergeCell ref="D32:D33"/>
    <mergeCell ref="E32:E33"/>
    <mergeCell ref="F32:F33"/>
    <mergeCell ref="I32:I33"/>
    <mergeCell ref="D34:D35"/>
    <mergeCell ref="E34:E35"/>
    <mergeCell ref="E28:E29"/>
    <mergeCell ref="F30:F31"/>
    <mergeCell ref="D26:D27"/>
    <mergeCell ref="E26:E27"/>
    <mergeCell ref="F26:F27"/>
    <mergeCell ref="I26:I27"/>
    <mergeCell ref="D28:D29"/>
    <mergeCell ref="G23:H23"/>
    <mergeCell ref="G25:H25"/>
    <mergeCell ref="G27:H27"/>
    <mergeCell ref="B36:G36"/>
    <mergeCell ref="I8:I9"/>
    <mergeCell ref="G8:H9"/>
    <mergeCell ref="A10:A15"/>
    <mergeCell ref="F28:F29"/>
    <mergeCell ref="D8:E9"/>
    <mergeCell ref="D12:D13"/>
    <mergeCell ref="D14:D15"/>
    <mergeCell ref="E10:E11"/>
    <mergeCell ref="A30:A35"/>
    <mergeCell ref="A16:A21"/>
    <mergeCell ref="D20:D21"/>
    <mergeCell ref="E20:E21"/>
    <mergeCell ref="F20:F21"/>
    <mergeCell ref="I20:I21"/>
    <mergeCell ref="G11:H11"/>
    <mergeCell ref="G13:H13"/>
    <mergeCell ref="G15:H15"/>
    <mergeCell ref="G17:H17"/>
    <mergeCell ref="G19:H19"/>
    <mergeCell ref="G21:H21"/>
    <mergeCell ref="B10:C15"/>
    <mergeCell ref="D10:D11"/>
    <mergeCell ref="E30:E31"/>
    <mergeCell ref="N1:O1"/>
    <mergeCell ref="B5:C5"/>
    <mergeCell ref="B6:C6"/>
    <mergeCell ref="F34:F35"/>
    <mergeCell ref="I34:I35"/>
    <mergeCell ref="G33:H33"/>
    <mergeCell ref="G35:H35"/>
    <mergeCell ref="G32:H32"/>
    <mergeCell ref="G31:H31"/>
    <mergeCell ref="E12:E13"/>
    <mergeCell ref="E14:E15"/>
    <mergeCell ref="I28:I29"/>
    <mergeCell ref="D5:E5"/>
    <mergeCell ref="D6:E6"/>
    <mergeCell ref="D22:D23"/>
    <mergeCell ref="E22:E23"/>
    <mergeCell ref="F22:F23"/>
    <mergeCell ref="A1:G1"/>
    <mergeCell ref="H1:I1"/>
    <mergeCell ref="I22:I23"/>
    <mergeCell ref="A22:A25"/>
    <mergeCell ref="B22:C25"/>
    <mergeCell ref="A26:A29"/>
    <mergeCell ref="B26:C29"/>
  </mergeCells>
  <phoneticPr fontId="1"/>
  <pageMargins left="0.59055118110236227" right="0.59055118110236227" top="0.59055118110236227" bottom="0.59055118110236227" header="0.51181102362204722" footer="0.51181102362204722"/>
  <pageSetup paperSize="9" scale="5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5"/>
  <sheetViews>
    <sheetView workbookViewId="0">
      <selection activeCell="C10" sqref="C10"/>
    </sheetView>
  </sheetViews>
  <sheetFormatPr defaultRowHeight="13.5"/>
  <sheetData>
    <row r="1" spans="1:12" ht="28.5">
      <c r="A1" s="50"/>
      <c r="B1" s="51"/>
      <c r="C1" s="51"/>
      <c r="D1" s="51"/>
      <c r="E1" s="52"/>
      <c r="F1" s="53"/>
      <c r="G1" s="50"/>
      <c r="H1" s="51"/>
      <c r="I1" s="51"/>
      <c r="J1" s="51"/>
      <c r="K1" s="54" t="s">
        <v>115</v>
      </c>
    </row>
    <row r="2" spans="1:12" ht="24">
      <c r="A2" s="160" t="s">
        <v>194</v>
      </c>
      <c r="B2" s="161"/>
      <c r="C2" s="161"/>
      <c r="D2" s="161"/>
      <c r="E2" s="161"/>
      <c r="F2" s="161"/>
      <c r="G2" s="161"/>
      <c r="H2" s="161"/>
      <c r="I2" s="161"/>
      <c r="J2" s="161"/>
      <c r="K2" s="161"/>
      <c r="L2" s="53"/>
    </row>
    <row r="3" spans="1:12" ht="29.25" thickBot="1">
      <c r="A3" s="55"/>
      <c r="B3" s="51"/>
      <c r="C3" s="51"/>
      <c r="D3" s="56"/>
      <c r="E3" s="56"/>
      <c r="F3" s="56"/>
      <c r="G3" s="56"/>
      <c r="H3" s="56"/>
      <c r="I3" s="56"/>
      <c r="J3" s="162" t="s">
        <v>195</v>
      </c>
      <c r="K3" s="162"/>
      <c r="L3" s="53"/>
    </row>
    <row r="4" spans="1:12" ht="18.75">
      <c r="A4" s="163" t="s">
        <v>58</v>
      </c>
      <c r="B4" s="165" t="s">
        <v>55</v>
      </c>
      <c r="C4" s="57"/>
      <c r="D4" s="77" t="s">
        <v>57</v>
      </c>
      <c r="E4" s="78"/>
      <c r="F4" s="53"/>
      <c r="G4" s="163" t="s">
        <v>58</v>
      </c>
      <c r="H4" s="165" t="s">
        <v>116</v>
      </c>
      <c r="I4" s="57"/>
      <c r="J4" s="77" t="s">
        <v>57</v>
      </c>
      <c r="K4" s="78"/>
      <c r="L4" s="53"/>
    </row>
    <row r="5" spans="1:12" ht="19.5" thickBot="1">
      <c r="A5" s="164"/>
      <c r="B5" s="166"/>
      <c r="C5" s="17" t="s">
        <v>56</v>
      </c>
      <c r="D5" s="20" t="s">
        <v>178</v>
      </c>
      <c r="E5" s="21" t="s">
        <v>179</v>
      </c>
      <c r="F5" s="58"/>
      <c r="G5" s="164"/>
      <c r="H5" s="166"/>
      <c r="I5" s="17" t="s">
        <v>56</v>
      </c>
      <c r="J5" s="20" t="s">
        <v>178</v>
      </c>
      <c r="K5" s="21" t="s">
        <v>179</v>
      </c>
      <c r="L5" s="75"/>
    </row>
    <row r="6" spans="1:12" ht="19.5" thickTop="1">
      <c r="A6" s="26">
        <v>1</v>
      </c>
      <c r="B6" s="59" t="s">
        <v>59</v>
      </c>
      <c r="C6" s="22">
        <v>8</v>
      </c>
      <c r="D6" s="39">
        <v>1</v>
      </c>
      <c r="E6" s="39">
        <v>1</v>
      </c>
      <c r="F6" s="60"/>
      <c r="G6" s="61">
        <v>30</v>
      </c>
      <c r="H6" s="59" t="s">
        <v>117</v>
      </c>
      <c r="I6" s="22">
        <v>13</v>
      </c>
      <c r="J6" s="72">
        <v>2</v>
      </c>
      <c r="K6" s="24">
        <v>2</v>
      </c>
      <c r="L6" s="53"/>
    </row>
    <row r="7" spans="1:12" ht="18.75">
      <c r="A7" s="29">
        <v>2</v>
      </c>
      <c r="B7" s="25" t="s">
        <v>118</v>
      </c>
      <c r="C7" s="27">
        <v>17</v>
      </c>
      <c r="D7" s="28">
        <v>2</v>
      </c>
      <c r="E7" s="28">
        <v>2</v>
      </c>
      <c r="F7" s="62"/>
      <c r="G7" s="40">
        <v>31</v>
      </c>
      <c r="H7" s="63" t="s">
        <v>119</v>
      </c>
      <c r="I7" s="41">
        <v>20</v>
      </c>
      <c r="J7" s="28">
        <v>2</v>
      </c>
      <c r="K7" s="42">
        <v>2</v>
      </c>
      <c r="L7" s="53"/>
    </row>
    <row r="8" spans="1:12" ht="18.75">
      <c r="A8" s="64">
        <v>3</v>
      </c>
      <c r="B8" s="25" t="s">
        <v>61</v>
      </c>
      <c r="C8" s="27">
        <v>19</v>
      </c>
      <c r="D8" s="30">
        <v>2</v>
      </c>
      <c r="E8" s="30">
        <v>2</v>
      </c>
      <c r="F8" s="62"/>
      <c r="G8" s="44">
        <v>32</v>
      </c>
      <c r="H8" s="43" t="s">
        <v>120</v>
      </c>
      <c r="I8" s="41">
        <v>42</v>
      </c>
      <c r="J8" s="28">
        <v>3</v>
      </c>
      <c r="K8" s="42">
        <v>4</v>
      </c>
      <c r="L8" s="53"/>
    </row>
    <row r="9" spans="1:12" ht="18.75">
      <c r="A9" s="29">
        <v>4</v>
      </c>
      <c r="B9" s="25" t="s">
        <v>121</v>
      </c>
      <c r="C9" s="27">
        <v>29</v>
      </c>
      <c r="D9" s="30">
        <v>2</v>
      </c>
      <c r="E9" s="30">
        <v>1</v>
      </c>
      <c r="F9" s="62"/>
      <c r="G9" s="44">
        <v>33</v>
      </c>
      <c r="H9" s="43" t="s">
        <v>91</v>
      </c>
      <c r="I9" s="41">
        <v>9</v>
      </c>
      <c r="J9" s="68">
        <v>3</v>
      </c>
      <c r="K9" s="42">
        <v>1</v>
      </c>
      <c r="L9" s="53"/>
    </row>
    <row r="10" spans="1:12" ht="18.75">
      <c r="A10" s="29">
        <v>5</v>
      </c>
      <c r="B10" s="25" t="s">
        <v>122</v>
      </c>
      <c r="C10" s="27">
        <v>20</v>
      </c>
      <c r="D10" s="30">
        <v>2</v>
      </c>
      <c r="E10" s="30">
        <v>2</v>
      </c>
      <c r="F10" s="62"/>
      <c r="G10" s="44">
        <v>34</v>
      </c>
      <c r="H10" s="43" t="s">
        <v>123</v>
      </c>
      <c r="I10" s="41">
        <v>19</v>
      </c>
      <c r="J10" s="28">
        <v>2</v>
      </c>
      <c r="K10" s="42">
        <v>2</v>
      </c>
      <c r="L10" s="53"/>
    </row>
    <row r="11" spans="1:12" ht="18.75">
      <c r="A11" s="29">
        <v>6</v>
      </c>
      <c r="B11" s="25" t="s">
        <v>124</v>
      </c>
      <c r="C11" s="27">
        <v>19</v>
      </c>
      <c r="D11" s="30">
        <v>2</v>
      </c>
      <c r="E11" s="30">
        <v>2</v>
      </c>
      <c r="F11" s="62"/>
      <c r="G11" s="44">
        <v>35</v>
      </c>
      <c r="H11" s="43" t="s">
        <v>125</v>
      </c>
      <c r="I11" s="41">
        <v>17</v>
      </c>
      <c r="J11" s="28">
        <v>2</v>
      </c>
      <c r="K11" s="42">
        <v>2</v>
      </c>
      <c r="L11" s="53"/>
    </row>
    <row r="12" spans="1:12" ht="18.75">
      <c r="A12" s="29">
        <v>7</v>
      </c>
      <c r="B12" s="25" t="s">
        <v>126</v>
      </c>
      <c r="C12" s="27">
        <v>25</v>
      </c>
      <c r="D12" s="68">
        <v>3</v>
      </c>
      <c r="E12" s="30">
        <v>3</v>
      </c>
      <c r="F12" s="62"/>
      <c r="G12" s="44">
        <v>36</v>
      </c>
      <c r="H12" s="43" t="s">
        <v>94</v>
      </c>
      <c r="I12" s="41">
        <v>15</v>
      </c>
      <c r="J12" s="28">
        <v>1</v>
      </c>
      <c r="K12" s="42">
        <v>2</v>
      </c>
      <c r="L12" s="53"/>
    </row>
    <row r="13" spans="1:12" ht="18.75">
      <c r="A13" s="29">
        <v>8</v>
      </c>
      <c r="B13" s="25" t="s">
        <v>127</v>
      </c>
      <c r="C13" s="27">
        <v>46</v>
      </c>
      <c r="D13" s="30">
        <v>4</v>
      </c>
      <c r="E13" s="30">
        <v>4</v>
      </c>
      <c r="F13" s="62"/>
      <c r="G13" s="44">
        <v>37</v>
      </c>
      <c r="H13" s="43" t="s">
        <v>95</v>
      </c>
      <c r="I13" s="41">
        <v>10</v>
      </c>
      <c r="J13" s="28">
        <v>1</v>
      </c>
      <c r="K13" s="42">
        <v>1</v>
      </c>
      <c r="L13" s="53"/>
    </row>
    <row r="14" spans="1:12" ht="18.75">
      <c r="A14" s="29">
        <v>9</v>
      </c>
      <c r="B14" s="25" t="s">
        <v>128</v>
      </c>
      <c r="C14" s="27">
        <v>37</v>
      </c>
      <c r="D14" s="30">
        <v>3</v>
      </c>
      <c r="E14" s="30">
        <v>3</v>
      </c>
      <c r="F14" s="62"/>
      <c r="G14" s="44">
        <v>38</v>
      </c>
      <c r="H14" s="43" t="s">
        <v>129</v>
      </c>
      <c r="I14" s="41">
        <v>8</v>
      </c>
      <c r="J14" s="68">
        <v>3</v>
      </c>
      <c r="K14" s="42">
        <v>1</v>
      </c>
      <c r="L14" s="53"/>
    </row>
    <row r="15" spans="1:12" ht="18.75">
      <c r="A15" s="29">
        <v>10</v>
      </c>
      <c r="B15" s="25" t="s">
        <v>130</v>
      </c>
      <c r="C15" s="27">
        <v>22</v>
      </c>
      <c r="D15" s="30">
        <v>2</v>
      </c>
      <c r="E15" s="30">
        <v>2</v>
      </c>
      <c r="F15" s="62"/>
      <c r="G15" s="44">
        <v>39</v>
      </c>
      <c r="H15" s="43" t="s">
        <v>131</v>
      </c>
      <c r="I15" s="41">
        <v>7</v>
      </c>
      <c r="J15" s="28">
        <v>1</v>
      </c>
      <c r="K15" s="42">
        <v>1</v>
      </c>
      <c r="L15" s="53"/>
    </row>
    <row r="16" spans="1:12" ht="18.75">
      <c r="A16" s="29">
        <v>11</v>
      </c>
      <c r="B16" s="25" t="s">
        <v>132</v>
      </c>
      <c r="C16" s="27">
        <v>60</v>
      </c>
      <c r="D16" s="30">
        <v>4</v>
      </c>
      <c r="E16" s="30">
        <v>5</v>
      </c>
      <c r="F16" s="62"/>
      <c r="G16" s="44">
        <v>40</v>
      </c>
      <c r="H16" s="43" t="s">
        <v>133</v>
      </c>
      <c r="I16" s="41">
        <v>6</v>
      </c>
      <c r="J16" s="28">
        <v>1</v>
      </c>
      <c r="K16" s="42">
        <v>1</v>
      </c>
      <c r="L16" s="53"/>
    </row>
    <row r="17" spans="1:12" ht="18.75">
      <c r="A17" s="29">
        <v>12</v>
      </c>
      <c r="B17" s="25" t="s">
        <v>70</v>
      </c>
      <c r="C17" s="27">
        <v>61</v>
      </c>
      <c r="D17" s="30">
        <v>4</v>
      </c>
      <c r="E17" s="30">
        <v>5</v>
      </c>
      <c r="F17" s="62"/>
      <c r="G17" s="44">
        <v>41</v>
      </c>
      <c r="H17" s="43" t="s">
        <v>99</v>
      </c>
      <c r="I17" s="41">
        <v>10</v>
      </c>
      <c r="J17" s="30">
        <v>1</v>
      </c>
      <c r="K17" s="42">
        <v>1</v>
      </c>
      <c r="L17" s="53"/>
    </row>
    <row r="18" spans="1:12" ht="18.75">
      <c r="A18" s="64">
        <v>13</v>
      </c>
      <c r="B18" s="25" t="s">
        <v>134</v>
      </c>
      <c r="C18" s="27">
        <v>18</v>
      </c>
      <c r="D18" s="68">
        <v>3</v>
      </c>
      <c r="E18" s="30">
        <v>2</v>
      </c>
      <c r="F18" s="62"/>
      <c r="G18" s="44">
        <v>42</v>
      </c>
      <c r="H18" s="43" t="s">
        <v>135</v>
      </c>
      <c r="I18" s="41">
        <v>9</v>
      </c>
      <c r="J18" s="28">
        <v>1</v>
      </c>
      <c r="K18" s="42">
        <v>1</v>
      </c>
      <c r="L18" s="53"/>
    </row>
    <row r="19" spans="1:12" ht="18.75">
      <c r="A19" s="29">
        <v>14</v>
      </c>
      <c r="B19" s="25" t="s">
        <v>136</v>
      </c>
      <c r="C19" s="27">
        <v>20</v>
      </c>
      <c r="D19" s="30">
        <v>2</v>
      </c>
      <c r="E19" s="30">
        <v>2</v>
      </c>
      <c r="F19" s="62"/>
      <c r="G19" s="44">
        <v>43</v>
      </c>
      <c r="H19" s="69" t="s">
        <v>101</v>
      </c>
      <c r="I19" s="41">
        <v>12</v>
      </c>
      <c r="J19" s="28">
        <v>1</v>
      </c>
      <c r="K19" s="42">
        <v>1</v>
      </c>
      <c r="L19" s="53"/>
    </row>
    <row r="20" spans="1:12" ht="18.75">
      <c r="A20" s="29">
        <v>15</v>
      </c>
      <c r="B20" s="25" t="s">
        <v>137</v>
      </c>
      <c r="C20" s="27">
        <v>41</v>
      </c>
      <c r="D20" s="30">
        <v>3</v>
      </c>
      <c r="E20" s="30">
        <v>4</v>
      </c>
      <c r="F20" s="62"/>
      <c r="G20" s="44">
        <v>44</v>
      </c>
      <c r="H20" s="69" t="s">
        <v>102</v>
      </c>
      <c r="I20" s="41">
        <v>9</v>
      </c>
      <c r="J20" s="28">
        <v>1</v>
      </c>
      <c r="K20" s="42">
        <v>1</v>
      </c>
      <c r="L20" s="53"/>
    </row>
    <row r="21" spans="1:12" ht="18.75">
      <c r="A21" s="29">
        <v>16</v>
      </c>
      <c r="B21" s="25" t="s">
        <v>138</v>
      </c>
      <c r="C21" s="27">
        <v>22</v>
      </c>
      <c r="D21" s="30">
        <v>2</v>
      </c>
      <c r="E21" s="30">
        <v>2</v>
      </c>
      <c r="F21" s="62"/>
      <c r="G21" s="44">
        <v>45</v>
      </c>
      <c r="H21" s="43" t="s">
        <v>139</v>
      </c>
      <c r="I21" s="41">
        <v>17</v>
      </c>
      <c r="J21" s="28">
        <v>2</v>
      </c>
      <c r="K21" s="42">
        <v>2</v>
      </c>
      <c r="L21" s="53"/>
    </row>
    <row r="22" spans="1:12" ht="18.75">
      <c r="A22" s="29">
        <v>17</v>
      </c>
      <c r="B22" s="25" t="s">
        <v>75</v>
      </c>
      <c r="C22" s="27">
        <v>33</v>
      </c>
      <c r="D22" s="30">
        <v>4</v>
      </c>
      <c r="E22" s="30">
        <v>3</v>
      </c>
      <c r="F22" s="62"/>
      <c r="G22" s="44">
        <v>46</v>
      </c>
      <c r="H22" s="43" t="s">
        <v>140</v>
      </c>
      <c r="I22" s="41">
        <v>12</v>
      </c>
      <c r="J22" s="28">
        <v>1</v>
      </c>
      <c r="K22" s="42">
        <v>1</v>
      </c>
      <c r="L22" s="53"/>
    </row>
    <row r="23" spans="1:12" ht="18.75">
      <c r="A23" s="29">
        <v>18</v>
      </c>
      <c r="B23" s="25" t="s">
        <v>141</v>
      </c>
      <c r="C23" s="27">
        <v>24</v>
      </c>
      <c r="D23" s="30">
        <v>3</v>
      </c>
      <c r="E23" s="30">
        <v>2</v>
      </c>
      <c r="F23" s="62"/>
      <c r="G23" s="44">
        <v>47</v>
      </c>
      <c r="H23" s="43" t="s">
        <v>142</v>
      </c>
      <c r="I23" s="41">
        <v>7</v>
      </c>
      <c r="J23" s="28">
        <v>1</v>
      </c>
      <c r="K23" s="42">
        <v>1</v>
      </c>
      <c r="L23" s="53"/>
    </row>
    <row r="24" spans="1:12" ht="18.75">
      <c r="A24" s="29">
        <v>19</v>
      </c>
      <c r="B24" s="25" t="s">
        <v>143</v>
      </c>
      <c r="C24" s="27">
        <v>52</v>
      </c>
      <c r="D24" s="30">
        <v>4</v>
      </c>
      <c r="E24" s="30">
        <v>4</v>
      </c>
      <c r="F24" s="62"/>
      <c r="G24" s="44">
        <v>48</v>
      </c>
      <c r="H24" s="69" t="s">
        <v>106</v>
      </c>
      <c r="I24" s="41">
        <v>10</v>
      </c>
      <c r="J24" s="28">
        <v>1</v>
      </c>
      <c r="K24" s="42">
        <v>1</v>
      </c>
      <c r="L24" s="53"/>
    </row>
    <row r="25" spans="1:12" ht="18.75">
      <c r="A25" s="29">
        <v>20</v>
      </c>
      <c r="B25" s="25" t="s">
        <v>144</v>
      </c>
      <c r="C25" s="27">
        <v>65</v>
      </c>
      <c r="D25" s="30">
        <v>5</v>
      </c>
      <c r="E25" s="30">
        <v>6</v>
      </c>
      <c r="F25" s="70"/>
      <c r="G25" s="44">
        <v>49</v>
      </c>
      <c r="H25" s="43" t="s">
        <v>107</v>
      </c>
      <c r="I25" s="41">
        <v>18</v>
      </c>
      <c r="J25" s="28">
        <v>2</v>
      </c>
      <c r="K25" s="42">
        <v>2</v>
      </c>
      <c r="L25" s="53"/>
    </row>
    <row r="26" spans="1:12" ht="18.75">
      <c r="A26" s="29">
        <v>21</v>
      </c>
      <c r="B26" s="25" t="s">
        <v>145</v>
      </c>
      <c r="C26" s="27">
        <v>67</v>
      </c>
      <c r="D26" s="30">
        <v>5</v>
      </c>
      <c r="E26" s="30">
        <v>6</v>
      </c>
      <c r="F26" s="62"/>
      <c r="G26" s="44">
        <v>50</v>
      </c>
      <c r="H26" s="43" t="s">
        <v>146</v>
      </c>
      <c r="I26" s="41">
        <v>5</v>
      </c>
      <c r="J26" s="28">
        <v>1</v>
      </c>
      <c r="K26" s="42">
        <v>1</v>
      </c>
      <c r="L26" s="53"/>
    </row>
    <row r="27" spans="1:12" ht="18.75">
      <c r="A27" s="29">
        <v>22</v>
      </c>
      <c r="B27" s="25" t="s">
        <v>196</v>
      </c>
      <c r="C27" s="27">
        <v>50</v>
      </c>
      <c r="D27" s="30">
        <v>4</v>
      </c>
      <c r="E27" s="30">
        <v>4</v>
      </c>
      <c r="F27" s="62"/>
      <c r="G27" s="44">
        <v>51</v>
      </c>
      <c r="H27" s="43" t="s">
        <v>109</v>
      </c>
      <c r="I27" s="41">
        <v>6</v>
      </c>
      <c r="J27" s="28">
        <v>1</v>
      </c>
      <c r="K27" s="42">
        <v>1</v>
      </c>
      <c r="L27" s="53"/>
    </row>
    <row r="28" spans="1:12" ht="18.75" customHeight="1">
      <c r="A28" s="29">
        <v>23</v>
      </c>
      <c r="B28" s="25" t="s">
        <v>81</v>
      </c>
      <c r="C28" s="27">
        <v>66</v>
      </c>
      <c r="D28" s="71">
        <v>2</v>
      </c>
      <c r="E28" s="71">
        <v>1</v>
      </c>
      <c r="F28" s="62"/>
      <c r="G28" s="44">
        <v>52</v>
      </c>
      <c r="H28" s="43" t="s">
        <v>147</v>
      </c>
      <c r="I28" s="41">
        <v>3</v>
      </c>
      <c r="J28" s="28">
        <v>0</v>
      </c>
      <c r="K28" s="73">
        <v>0</v>
      </c>
      <c r="L28" s="151" t="s">
        <v>197</v>
      </c>
    </row>
    <row r="29" spans="1:12" ht="18.75">
      <c r="A29" s="29">
        <v>24</v>
      </c>
      <c r="B29" s="25" t="s">
        <v>82</v>
      </c>
      <c r="C29" s="27">
        <v>65</v>
      </c>
      <c r="D29" s="30">
        <v>5</v>
      </c>
      <c r="E29" s="30">
        <v>5</v>
      </c>
      <c r="F29" s="62"/>
      <c r="G29" s="44">
        <v>53</v>
      </c>
      <c r="H29" s="43" t="s">
        <v>148</v>
      </c>
      <c r="I29" s="41">
        <v>3</v>
      </c>
      <c r="J29" s="28">
        <v>0</v>
      </c>
      <c r="K29" s="73">
        <v>0</v>
      </c>
      <c r="L29" s="152"/>
    </row>
    <row r="30" spans="1:12" ht="18.75">
      <c r="A30" s="64">
        <v>25</v>
      </c>
      <c r="B30" s="25" t="s">
        <v>83</v>
      </c>
      <c r="C30" s="27">
        <v>19</v>
      </c>
      <c r="D30" s="30">
        <v>2</v>
      </c>
      <c r="E30" s="30">
        <v>2</v>
      </c>
      <c r="F30" s="62"/>
      <c r="G30" s="44">
        <v>54</v>
      </c>
      <c r="H30" s="43" t="s">
        <v>149</v>
      </c>
      <c r="I30" s="41">
        <v>2</v>
      </c>
      <c r="J30" s="28">
        <v>0</v>
      </c>
      <c r="K30" s="73">
        <v>0</v>
      </c>
      <c r="L30" s="152"/>
    </row>
    <row r="31" spans="1:12" ht="18.75">
      <c r="A31" s="29">
        <v>26</v>
      </c>
      <c r="B31" s="25" t="s">
        <v>84</v>
      </c>
      <c r="C31" s="27">
        <v>12</v>
      </c>
      <c r="D31" s="30">
        <v>1</v>
      </c>
      <c r="E31" s="30">
        <v>1</v>
      </c>
      <c r="F31" s="62"/>
      <c r="G31" s="44">
        <v>55</v>
      </c>
      <c r="H31" s="43" t="s">
        <v>150</v>
      </c>
      <c r="I31" s="41">
        <v>3</v>
      </c>
      <c r="J31" s="28">
        <v>0</v>
      </c>
      <c r="K31" s="73">
        <v>0</v>
      </c>
      <c r="L31" s="152"/>
    </row>
    <row r="32" spans="1:12" ht="18.75">
      <c r="A32" s="29">
        <v>27</v>
      </c>
      <c r="B32" s="25" t="s">
        <v>151</v>
      </c>
      <c r="C32" s="27">
        <v>15</v>
      </c>
      <c r="D32" s="30">
        <v>1</v>
      </c>
      <c r="E32" s="30">
        <v>2</v>
      </c>
      <c r="F32" s="62"/>
      <c r="G32" s="47">
        <v>56</v>
      </c>
      <c r="H32" s="46" t="s">
        <v>114</v>
      </c>
      <c r="I32" s="48">
        <v>2</v>
      </c>
      <c r="J32" s="28">
        <v>0</v>
      </c>
      <c r="K32" s="73">
        <v>0</v>
      </c>
      <c r="L32" s="153"/>
    </row>
    <row r="33" spans="1:12" ht="19.5" thickBot="1">
      <c r="A33" s="64">
        <v>28</v>
      </c>
      <c r="B33" s="25" t="s">
        <v>152</v>
      </c>
      <c r="C33" s="27">
        <v>17</v>
      </c>
      <c r="D33" s="28">
        <v>2</v>
      </c>
      <c r="E33" s="28">
        <v>2</v>
      </c>
      <c r="F33" s="62"/>
      <c r="G33" s="156" t="s">
        <v>153</v>
      </c>
      <c r="H33" s="157"/>
      <c r="I33" s="48">
        <v>14</v>
      </c>
      <c r="J33" s="65">
        <v>14</v>
      </c>
      <c r="K33" s="36">
        <v>14</v>
      </c>
      <c r="L33" s="53"/>
    </row>
    <row r="34" spans="1:12" ht="19.5" thickBot="1">
      <c r="A34" s="66">
        <v>29</v>
      </c>
      <c r="B34" s="32" t="s">
        <v>154</v>
      </c>
      <c r="C34" s="34">
        <v>22</v>
      </c>
      <c r="D34" s="35">
        <v>2</v>
      </c>
      <c r="E34" s="35">
        <v>2</v>
      </c>
      <c r="F34" s="60"/>
      <c r="G34" s="158" t="s">
        <v>155</v>
      </c>
      <c r="H34" s="159"/>
      <c r="I34" s="76">
        <f>SUM(C38,I38)</f>
        <v>0</v>
      </c>
      <c r="J34" s="76">
        <f>SUM(J38:J39)</f>
        <v>0</v>
      </c>
      <c r="K34" s="76">
        <f>SUM(K38:K39)</f>
        <v>0</v>
      </c>
      <c r="L34" s="53"/>
    </row>
    <row r="35" spans="1:12" ht="18.75">
      <c r="A35" s="154" t="s">
        <v>198</v>
      </c>
      <c r="B35" s="155"/>
      <c r="C35" s="155"/>
      <c r="D35" s="155"/>
      <c r="E35" s="155"/>
      <c r="F35" s="155"/>
      <c r="G35" s="155"/>
      <c r="H35" s="155"/>
      <c r="I35" s="155"/>
      <c r="J35" s="155"/>
      <c r="K35" s="155"/>
      <c r="L35" s="53"/>
    </row>
  </sheetData>
  <mergeCells count="12">
    <mergeCell ref="L28:L32"/>
    <mergeCell ref="A35:K35"/>
    <mergeCell ref="G33:H33"/>
    <mergeCell ref="G34:H34"/>
    <mergeCell ref="A2:K2"/>
    <mergeCell ref="J3:K3"/>
    <mergeCell ref="A4:A5"/>
    <mergeCell ref="B4:B5"/>
    <mergeCell ref="D4:E4"/>
    <mergeCell ref="G4:G5"/>
    <mergeCell ref="H4:H5"/>
    <mergeCell ref="J4:K4"/>
  </mergeCells>
  <phoneticPr fontId="1"/>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報告書NO7</vt:lpstr>
      <vt:lpstr>割当数</vt:lpstr>
      <vt:lpstr>報告書NO7!Print_Area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宮坂　弘</dc:creator>
  <cp:lastModifiedBy>kyokutyo tosyojimukyoku</cp:lastModifiedBy>
  <cp:lastPrinted>2023-12-04T02:38:12Z</cp:lastPrinted>
  <dcterms:created xsi:type="dcterms:W3CDTF">2006-09-08T06:07:41Z</dcterms:created>
  <dcterms:modified xsi:type="dcterms:W3CDTF">2024-11-28T22:33:37Z</dcterms:modified>
</cp:coreProperties>
</file>