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0.150\共有\0000　R6　01　都小校長会\R6　02　地区代表校長連絡会（地区校長）資料\R6B-9　地区代表校長連絡会　2月3日\"/>
    </mc:Choice>
  </mc:AlternateContent>
  <xr:revisionPtr revIDLastSave="0" documentId="13_ncr:1_{FACFE26F-9A26-4F19-9C84-3494689D3A62}" xr6:coauthVersionLast="47" xr6:coauthVersionMax="47" xr10:uidLastSave="{00000000-0000-0000-0000-000000000000}"/>
  <bookViews>
    <workbookView xWindow="-120" yWindow="-120" windowWidth="29040" windowHeight="15720" xr2:uid="{C52C3FFB-58A4-49EF-9289-A8615C97CDA7}"/>
  </bookViews>
  <sheets>
    <sheet name="会長・幹事報告" sheetId="1" r:id="rId1"/>
  </sheets>
  <definedNames>
    <definedName name="_xlnm.Print_Area" localSheetId="0">会長・幹事報告!$A$1:$G$24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9" i="1" l="1"/>
  <c r="D20" i="1" l="1"/>
  <c r="D4" i="1" l="1"/>
</calcChain>
</file>

<file path=xl/sharedStrings.xml><?xml version="1.0" encoding="utf-8"?>
<sst xmlns="http://schemas.openxmlformats.org/spreadsheetml/2006/main" count="152" uniqueCount="144">
  <si>
    <t>地区名</t>
    <rPh sb="0" eb="2">
      <t>チク</t>
    </rPh>
    <rPh sb="2" eb="3">
      <t>ナ</t>
    </rPh>
    <phoneticPr fontId="1"/>
  </si>
  <si>
    <t>地区NO</t>
    <rPh sb="0" eb="2">
      <t>チク</t>
    </rPh>
    <phoneticPr fontId="1"/>
  </si>
  <si>
    <t>氏名</t>
    <rPh sb="0" eb="2">
      <t>シメイ</t>
    </rPh>
    <phoneticPr fontId="1"/>
  </si>
  <si>
    <t>学校名</t>
    <rPh sb="0" eb="2">
      <t>ガッコウ</t>
    </rPh>
    <rPh sb="2" eb="3">
      <t>ナ</t>
    </rPh>
    <phoneticPr fontId="1"/>
  </si>
  <si>
    <t>学校住所</t>
    <rPh sb="0" eb="2">
      <t>ガッコウ</t>
    </rPh>
    <rPh sb="2" eb="4">
      <t>ジュウショ</t>
    </rPh>
    <phoneticPr fontId="1"/>
  </si>
  <si>
    <t>校長室電話</t>
    <rPh sb="0" eb="3">
      <t>コウチョウシツ</t>
    </rPh>
    <rPh sb="3" eb="5">
      <t>デンワ</t>
    </rPh>
    <phoneticPr fontId="1"/>
  </si>
  <si>
    <t>FAX</t>
    <phoneticPr fontId="1"/>
  </si>
  <si>
    <t>〒　</t>
    <phoneticPr fontId="1"/>
  </si>
  <si>
    <t>住所</t>
    <rPh sb="0" eb="2">
      <t>ジュウショ</t>
    </rPh>
    <phoneticPr fontId="1"/>
  </si>
  <si>
    <t>常任幹事</t>
    <rPh sb="0" eb="2">
      <t>ジョウニン</t>
    </rPh>
    <rPh sb="2" eb="4">
      <t>カンジ</t>
    </rPh>
    <phoneticPr fontId="1"/>
  </si>
  <si>
    <t xml:space="preserve">                          </t>
  </si>
  <si>
    <t xml:space="preserve"> 記載者</t>
  </si>
  <si>
    <t>番号</t>
    <phoneticPr fontId="3"/>
  </si>
  <si>
    <t>地　区</t>
    <phoneticPr fontId="3"/>
  </si>
  <si>
    <t>港</t>
    <phoneticPr fontId="3"/>
  </si>
  <si>
    <t>世田谷</t>
    <phoneticPr fontId="3"/>
  </si>
  <si>
    <t>中央</t>
    <phoneticPr fontId="3"/>
  </si>
  <si>
    <t>新宿</t>
    <phoneticPr fontId="3"/>
  </si>
  <si>
    <t>文京</t>
    <phoneticPr fontId="3"/>
  </si>
  <si>
    <t>台東</t>
    <phoneticPr fontId="3"/>
  </si>
  <si>
    <t>墨田</t>
    <phoneticPr fontId="3"/>
  </si>
  <si>
    <t>江東</t>
    <phoneticPr fontId="3"/>
  </si>
  <si>
    <t>品川</t>
    <phoneticPr fontId="3"/>
  </si>
  <si>
    <t>目黒</t>
    <phoneticPr fontId="3"/>
  </si>
  <si>
    <t>大田</t>
    <rPh sb="0" eb="1">
      <t>ダイ</t>
    </rPh>
    <rPh sb="1" eb="2">
      <t>タ</t>
    </rPh>
    <phoneticPr fontId="3"/>
  </si>
  <si>
    <t>葛飾</t>
    <rPh sb="0" eb="1">
      <t>クズ</t>
    </rPh>
    <rPh sb="1" eb="2">
      <t>カザリ</t>
    </rPh>
    <phoneticPr fontId="3"/>
  </si>
  <si>
    <t>府中</t>
    <rPh sb="0" eb="1">
      <t>フ</t>
    </rPh>
    <rPh sb="1" eb="2">
      <t>ナカ</t>
    </rPh>
    <phoneticPr fontId="3"/>
  </si>
  <si>
    <t>昭島</t>
    <rPh sb="0" eb="1">
      <t>アキラ</t>
    </rPh>
    <rPh sb="1" eb="2">
      <t>シマ</t>
    </rPh>
    <phoneticPr fontId="3"/>
  </si>
  <si>
    <t>瑞穂</t>
    <rPh sb="0" eb="1">
      <t>ズイ</t>
    </rPh>
    <rPh sb="1" eb="2">
      <t>ホ</t>
    </rPh>
    <phoneticPr fontId="3"/>
  </si>
  <si>
    <t>千代田</t>
    <rPh sb="0" eb="3">
      <t>チヨダ</t>
    </rPh>
    <phoneticPr fontId="3"/>
  </si>
  <si>
    <t>人権教育担当</t>
    <rPh sb="0" eb="2">
      <t>ジンケン</t>
    </rPh>
    <rPh sb="2" eb="4">
      <t>キョウイク</t>
    </rPh>
    <rPh sb="4" eb="6">
      <t>タントウ</t>
    </rPh>
    <phoneticPr fontId="1"/>
  </si>
  <si>
    <t>会計担当</t>
    <rPh sb="0" eb="2">
      <t>カイケイ</t>
    </rPh>
    <rPh sb="2" eb="4">
      <t>タントウ</t>
    </rPh>
    <phoneticPr fontId="1"/>
  </si>
  <si>
    <t>※提出方法　メール</t>
    <phoneticPr fontId="1"/>
  </si>
  <si>
    <r>
      <rPr>
        <sz val="16"/>
        <color theme="1"/>
        <rFont val="ＭＳ ゴシック"/>
        <family val="3"/>
        <charset val="128"/>
      </rPr>
      <t>提 出 先　　東京都公立小学校長会事務局　　</t>
    </r>
    <r>
      <rPr>
        <sz val="11"/>
        <color theme="1"/>
        <rFont val="ＭＳ ゴシック"/>
        <family val="3"/>
        <charset val="128"/>
      </rPr>
      <t xml:space="preserve">
Mail：</t>
    </r>
    <r>
      <rPr>
        <sz val="16"/>
        <color theme="1"/>
        <rFont val="ＭＳ ゴシック"/>
        <family val="3"/>
        <charset val="128"/>
      </rPr>
      <t>tosyo-jimukyoku@ec5.technowave.ne.jp</t>
    </r>
    <phoneticPr fontId="1"/>
  </si>
  <si>
    <t>令和６年度 常任幹事</t>
    <rPh sb="0" eb="2">
      <t>レイワ</t>
    </rPh>
    <rPh sb="3" eb="5">
      <t>ネンド</t>
    </rPh>
    <phoneticPr fontId="1"/>
  </si>
  <si>
    <t>野村洋介</t>
  </si>
  <si>
    <t>桐井裕美</t>
  </si>
  <si>
    <t>大谷憲司</t>
  </si>
  <si>
    <t>矢島英明</t>
  </si>
  <si>
    <t>白鳥　聡</t>
  </si>
  <si>
    <t>関根孝之</t>
  </si>
  <si>
    <t>令和７年２月３日依頼</t>
    <rPh sb="0" eb="2">
      <t>レイワ</t>
    </rPh>
    <rPh sb="3" eb="4">
      <t>ネン</t>
    </rPh>
    <rPh sb="5" eb="6">
      <t>ガツ</t>
    </rPh>
    <rPh sb="7" eb="8">
      <t>ニチ</t>
    </rPh>
    <rPh sb="8" eb="10">
      <t>イライ</t>
    </rPh>
    <phoneticPr fontId="1"/>
  </si>
  <si>
    <t>報告書　R7NO4</t>
    <rPh sb="0" eb="3">
      <t>ホウコクショ</t>
    </rPh>
    <phoneticPr fontId="1"/>
  </si>
  <si>
    <t>令和７年度　東京都公立小学校長会</t>
    <rPh sb="0" eb="2">
      <t>レイワ</t>
    </rPh>
    <rPh sb="3" eb="5">
      <t>ネンド</t>
    </rPh>
    <phoneticPr fontId="1"/>
  </si>
  <si>
    <t>※R７に学校住所・電話が変更の場合に記入</t>
    <rPh sb="4" eb="6">
      <t>ガッコウ</t>
    </rPh>
    <rPh sb="6" eb="8">
      <t>ジュウショ</t>
    </rPh>
    <rPh sb="9" eb="11">
      <t>デンワ</t>
    </rPh>
    <rPh sb="12" eb="14">
      <t>ヘンコウ</t>
    </rPh>
    <rPh sb="15" eb="17">
      <t>バアイ</t>
    </rPh>
    <rPh sb="18" eb="20">
      <t>キニュウ</t>
    </rPh>
    <phoneticPr fontId="1"/>
  </si>
  <si>
    <t>※地区名を記入すると、地区NO、R６年度の常任幹事名が表示されます。
ただし、「区」「市」等は入れずに記入してください。記入例：千代田</t>
    <rPh sb="1" eb="4">
      <t>チクメイ</t>
    </rPh>
    <rPh sb="5" eb="7">
      <t>キニュウ</t>
    </rPh>
    <rPh sb="11" eb="13">
      <t>チク</t>
    </rPh>
    <rPh sb="18" eb="20">
      <t>ネンド</t>
    </rPh>
    <rPh sb="21" eb="23">
      <t>ジョウニン</t>
    </rPh>
    <rPh sb="23" eb="25">
      <t>カンジ</t>
    </rPh>
    <rPh sb="25" eb="26">
      <t>メイ</t>
    </rPh>
    <rPh sb="27" eb="29">
      <t>ヒョウジ</t>
    </rPh>
    <rPh sb="40" eb="41">
      <t>ク</t>
    </rPh>
    <rPh sb="43" eb="44">
      <t>シ</t>
    </rPh>
    <rPh sb="45" eb="46">
      <t>トウ</t>
    </rPh>
    <rPh sb="47" eb="48">
      <t>イ</t>
    </rPh>
    <rPh sb="51" eb="53">
      <t>キニュウ</t>
    </rPh>
    <rPh sb="60" eb="62">
      <t>キニュウ</t>
    </rPh>
    <rPh sb="62" eb="63">
      <t>レイ</t>
    </rPh>
    <rPh sb="64" eb="67">
      <t>チヨダ</t>
    </rPh>
    <phoneticPr fontId="1"/>
  </si>
  <si>
    <t>R7学校数</t>
    <rPh sb="2" eb="5">
      <t>ガッコウスウ</t>
    </rPh>
    <phoneticPr fontId="1"/>
  </si>
  <si>
    <t>幹事数</t>
    <rPh sb="0" eb="2">
      <t>カンジ</t>
    </rPh>
    <rPh sb="2" eb="3">
      <t>スウ</t>
    </rPh>
    <phoneticPr fontId="1"/>
  </si>
  <si>
    <t>田村砂弥香</t>
  </si>
  <si>
    <t>岡部君夫</t>
  </si>
  <si>
    <t>矢部洋一</t>
  </si>
  <si>
    <t>宇山幸宏</t>
  </si>
  <si>
    <t>石神みさ都</t>
  </si>
  <si>
    <t>原沢伸一</t>
  </si>
  <si>
    <t>増渕裕美</t>
  </si>
  <si>
    <t>安田照雄</t>
  </si>
  <si>
    <t>遠藤和朗</t>
  </si>
  <si>
    <t>瀬沼美雪</t>
  </si>
  <si>
    <t>酒井敬子</t>
  </si>
  <si>
    <t>東城良尚</t>
  </si>
  <si>
    <t>渋谷</t>
  </si>
  <si>
    <t>中野有一郎</t>
  </si>
  <si>
    <t>中野</t>
  </si>
  <si>
    <t>藤島正人</t>
  </si>
  <si>
    <t>杉並</t>
  </si>
  <si>
    <t>浮ケ谷優美</t>
  </si>
  <si>
    <t>豊島</t>
  </si>
  <si>
    <t>田中　明</t>
  </si>
  <si>
    <t>北</t>
  </si>
  <si>
    <t>鷲見二朗</t>
  </si>
  <si>
    <t>荒川</t>
  </si>
  <si>
    <t>津田利枝</t>
  </si>
  <si>
    <t>板橋</t>
  </si>
  <si>
    <t>木村道人</t>
  </si>
  <si>
    <t>練馬</t>
  </si>
  <si>
    <t>鈴木英明</t>
  </si>
  <si>
    <t>足立</t>
  </si>
  <si>
    <t>世取山哲哉</t>
  </si>
  <si>
    <t>森　進一</t>
  </si>
  <si>
    <t>江戸川</t>
  </si>
  <si>
    <t>高橋宏幸</t>
  </si>
  <si>
    <t>八王子</t>
  </si>
  <si>
    <t>薗田賢志</t>
  </si>
  <si>
    <t>立川</t>
  </si>
  <si>
    <t>國長泰彦</t>
  </si>
  <si>
    <t>武蔵野</t>
  </si>
  <si>
    <t>曾我　泉</t>
  </si>
  <si>
    <t>三鷹</t>
  </si>
  <si>
    <t>鈴木恭子</t>
  </si>
  <si>
    <t>青梅</t>
  </si>
  <si>
    <t>関谷　望</t>
  </si>
  <si>
    <t>西尾克人</t>
  </si>
  <si>
    <t>鵜川雅行</t>
  </si>
  <si>
    <t>調布</t>
  </si>
  <si>
    <t>鳥居　圭</t>
  </si>
  <si>
    <t>町 田</t>
  </si>
  <si>
    <t>小金井</t>
  </si>
  <si>
    <t>瀧島啓司</t>
  </si>
  <si>
    <t>小平</t>
  </si>
  <si>
    <t>上松久美子</t>
  </si>
  <si>
    <t>日野</t>
  </si>
  <si>
    <t>東村山</t>
  </si>
  <si>
    <t>国分寺</t>
  </si>
  <si>
    <t>国立</t>
  </si>
  <si>
    <t>福生</t>
  </si>
  <si>
    <t>浅倉宏之</t>
  </si>
  <si>
    <t>狛江</t>
  </si>
  <si>
    <t>鷲見真太郎</t>
  </si>
  <si>
    <t>東大和</t>
  </si>
  <si>
    <t>溝口佳江</t>
  </si>
  <si>
    <t>清瀬</t>
  </si>
  <si>
    <t>長友慎吾</t>
  </si>
  <si>
    <t>東久留米</t>
  </si>
  <si>
    <t>山本若美</t>
  </si>
  <si>
    <t>武蔵村山</t>
  </si>
  <si>
    <t>押本純樹</t>
  </si>
  <si>
    <t>多摩</t>
  </si>
  <si>
    <t>木下雅雄</t>
  </si>
  <si>
    <t>稲城</t>
  </si>
  <si>
    <t>加藤正人</t>
  </si>
  <si>
    <t>羽村</t>
  </si>
  <si>
    <t>棗　まゆみ</t>
  </si>
  <si>
    <t>あきる野</t>
  </si>
  <si>
    <t>小原太一</t>
  </si>
  <si>
    <t>西東京</t>
  </si>
  <si>
    <t>中嶋　太</t>
  </si>
  <si>
    <t>西多摩</t>
  </si>
  <si>
    <t>森田哲生</t>
  </si>
  <si>
    <t>大島</t>
  </si>
  <si>
    <t>船引洋伸</t>
  </si>
  <si>
    <t>新島</t>
  </si>
  <si>
    <t>松倉淳之介</t>
  </si>
  <si>
    <t>三宅</t>
  </si>
  <si>
    <t>堀　俊司</t>
  </si>
  <si>
    <t>八丈</t>
  </si>
  <si>
    <t>髙木孝裕</t>
  </si>
  <si>
    <t>小笠原</t>
  </si>
  <si>
    <t>西村　浩</t>
  </si>
  <si>
    <t>令７年度 常任幹事</t>
    <rPh sb="0" eb="1">
      <t>レイ</t>
    </rPh>
    <rPh sb="2" eb="4">
      <t>ネンド</t>
    </rPh>
    <phoneticPr fontId="1"/>
  </si>
  <si>
    <t>令和７年度の常任幹事の方が、提出された場合お名前をご記入ください。</t>
    <rPh sb="0" eb="2">
      <t>レイワ</t>
    </rPh>
    <rPh sb="3" eb="5">
      <t>ネンド</t>
    </rPh>
    <rPh sb="6" eb="8">
      <t>ジョウニン</t>
    </rPh>
    <rPh sb="8" eb="10">
      <t>カンジ</t>
    </rPh>
    <rPh sb="11" eb="12">
      <t>カタ</t>
    </rPh>
    <rPh sb="14" eb="16">
      <t>テイシュツ</t>
    </rPh>
    <rPh sb="19" eb="21">
      <t>バアイ</t>
    </rPh>
    <rPh sb="22" eb="24">
      <t>ナマエ</t>
    </rPh>
    <rPh sb="26" eb="28">
      <t>キニュウ</t>
    </rPh>
    <phoneticPr fontId="1"/>
  </si>
  <si>
    <r>
      <t>※</t>
    </r>
    <r>
      <rPr>
        <b/>
        <sz val="12"/>
        <color rgb="FF000000"/>
        <rFont val="ＭＳ ゴシック"/>
        <family val="3"/>
        <charset val="128"/>
      </rPr>
      <t>報告後に変更があった場合は、必ず事務局にご連絡ください。
※新年度に決定した場合は令和７年度常任幹事からご報告いただきます。
※令和６年度中に決定の際は、３月中にご報告ください。</t>
    </r>
    <rPh sb="35" eb="37">
      <t>ケッテイ</t>
    </rPh>
    <rPh sb="39" eb="41">
      <t>バアイ</t>
    </rPh>
    <rPh sb="65" eb="67">
      <t>レイワ</t>
    </rPh>
    <rPh sb="68" eb="71">
      <t>ネンドチュウ</t>
    </rPh>
    <rPh sb="70" eb="71">
      <t>ナカ</t>
    </rPh>
    <rPh sb="72" eb="74">
      <t>ケッテイ</t>
    </rPh>
    <rPh sb="75" eb="76">
      <t>サイ</t>
    </rPh>
    <rPh sb="79" eb="81">
      <t>ガツチュウ</t>
    </rPh>
    <rPh sb="83" eb="85">
      <t>ホウコク</t>
    </rPh>
    <phoneticPr fontId="1"/>
  </si>
  <si>
    <t>※提出期限　令和７年４月10日(木)
  締切までに未決定の場合は決定次第お知らせください。</t>
    <rPh sb="16" eb="17">
      <t>モク</t>
    </rPh>
    <rPh sb="21" eb="23">
      <t>シメキリ</t>
    </rPh>
    <rPh sb="26" eb="29">
      <t>ミケッテイ</t>
    </rPh>
    <rPh sb="30" eb="32">
      <t>バアイ</t>
    </rPh>
    <rPh sb="33" eb="35">
      <t>ケッテイ</t>
    </rPh>
    <rPh sb="35" eb="37">
      <t>シダイ</t>
    </rPh>
    <rPh sb="38" eb="39">
      <t>シ</t>
    </rPh>
    <phoneticPr fontId="1"/>
  </si>
  <si>
    <t>締切4月10日（木）</t>
    <rPh sb="0" eb="2">
      <t>シメキリ</t>
    </rPh>
    <rPh sb="3" eb="4">
      <t>ガツ</t>
    </rPh>
    <rPh sb="6" eb="7">
      <t>ヒ</t>
    </rPh>
    <rPh sb="8" eb="9">
      <t>キ</t>
    </rPh>
    <phoneticPr fontId="1"/>
  </si>
  <si>
    <t>人権教育担当・会計担当校長 報告書</t>
    <rPh sb="0" eb="2">
      <t>ジンケン</t>
    </rPh>
    <rPh sb="2" eb="4">
      <t>キョウイク</t>
    </rPh>
    <rPh sb="4" eb="6">
      <t>タントウ</t>
    </rPh>
    <rPh sb="7" eb="9">
      <t>カイケイ</t>
    </rPh>
    <rPh sb="9" eb="11">
      <t>タントウ</t>
    </rPh>
    <rPh sb="11" eb="13">
      <t>コウチョウ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</si>
</sst>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rgb="FF000000"/>
      <name val="ＤＦ平成明朝体W3Ｊ"/>
      <family val="1"/>
      <charset val="128"/>
    </font>
    <font>
      <sz val="6"/>
      <name val="ＭＳ 明朝"/>
      <family val="1"/>
      <charset val="128"/>
    </font>
    <font>
      <b/>
      <sz val="12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color rgb="FF00000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name val="ＤＦ平成明朝体W3Ｊ"/>
      <family val="1"/>
      <charset val="128"/>
    </font>
    <font>
      <sz val="11"/>
      <color indexed="8"/>
      <name val="ＭＳ Ｐゴシック"/>
      <family val="3"/>
      <charset val="128"/>
    </font>
    <font>
      <sz val="16"/>
      <color indexed="8"/>
      <name val="ＤＦ平成明朝体W3Ｊ"/>
      <family val="1"/>
      <charset val="128"/>
    </font>
    <font>
      <sz val="16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5" fillId="0" borderId="1" xfId="0" applyFont="1" applyBorder="1">
      <alignment vertical="center"/>
    </xf>
    <xf numFmtId="0" fontId="8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5" fillId="0" borderId="4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8" fillId="0" borderId="0" xfId="0" applyFont="1" applyAlignment="1">
      <alignment horizontal="left" vertical="center" wrapText="1"/>
    </xf>
    <xf numFmtId="0" fontId="11" fillId="2" borderId="5" xfId="0" applyFont="1" applyFill="1" applyBorder="1" applyAlignment="1" applyProtection="1">
      <alignment vertical="center" shrinkToFit="1"/>
      <protection hidden="1"/>
    </xf>
    <xf numFmtId="0" fontId="11" fillId="2" borderId="6" xfId="0" applyFont="1" applyFill="1" applyBorder="1" applyAlignment="1" applyProtection="1">
      <alignment vertical="center" shrinkToFit="1"/>
      <protection hidden="1"/>
    </xf>
    <xf numFmtId="0" fontId="11" fillId="2" borderId="1" xfId="0" applyFont="1" applyFill="1" applyBorder="1" applyAlignment="1" applyProtection="1">
      <alignment vertical="center" shrinkToFit="1"/>
      <protection hidden="1"/>
    </xf>
    <xf numFmtId="0" fontId="13" fillId="2" borderId="7" xfId="1" applyFont="1" applyFill="1" applyBorder="1" applyAlignment="1" applyProtection="1">
      <alignment vertical="center" shrinkToFit="1"/>
      <protection hidden="1"/>
    </xf>
    <xf numFmtId="0" fontId="13" fillId="2" borderId="8" xfId="1" applyFont="1" applyFill="1" applyBorder="1" applyAlignment="1" applyProtection="1">
      <alignment vertical="center" shrinkToFit="1"/>
      <protection hidden="1"/>
    </xf>
    <xf numFmtId="0" fontId="11" fillId="2" borderId="7" xfId="0" applyFont="1" applyFill="1" applyBorder="1" applyAlignment="1" applyProtection="1">
      <alignment vertical="center" shrinkToFit="1"/>
      <protection hidden="1"/>
    </xf>
    <xf numFmtId="0" fontId="13" fillId="2" borderId="1" xfId="1" applyFont="1" applyFill="1" applyBorder="1" applyAlignment="1" applyProtection="1">
      <alignment vertical="center" shrinkToFit="1"/>
      <protection hidden="1"/>
    </xf>
    <xf numFmtId="0" fontId="13" fillId="2" borderId="5" xfId="1" applyFont="1" applyFill="1" applyBorder="1" applyAlignment="1" applyProtection="1">
      <alignment vertical="center" shrinkToFit="1"/>
      <protection hidden="1"/>
    </xf>
    <xf numFmtId="0" fontId="11" fillId="2" borderId="2" xfId="0" applyFont="1" applyFill="1" applyBorder="1" applyAlignment="1" applyProtection="1">
      <alignment vertical="center" shrinkToFit="1"/>
      <protection hidden="1"/>
    </xf>
    <xf numFmtId="0" fontId="5" fillId="0" borderId="10" xfId="0" applyFont="1" applyBorder="1">
      <alignment vertical="center"/>
    </xf>
    <xf numFmtId="0" fontId="7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15" fillId="0" borderId="9" xfId="0" applyFont="1" applyBorder="1">
      <alignment vertical="center"/>
    </xf>
    <xf numFmtId="0" fontId="7" fillId="2" borderId="1" xfId="0" applyFont="1" applyFill="1" applyBorder="1" applyAlignment="1" applyProtection="1">
      <alignment horizontal="left" vertical="center"/>
      <protection hidden="1"/>
    </xf>
    <xf numFmtId="0" fontId="9" fillId="2" borderId="1" xfId="0" applyFont="1" applyFill="1" applyBorder="1" applyProtection="1">
      <alignment vertical="center"/>
      <protection hidden="1"/>
    </xf>
    <xf numFmtId="0" fontId="2" fillId="2" borderId="0" xfId="0" applyFont="1" applyFill="1" applyProtection="1">
      <alignment vertical="center"/>
      <protection hidden="1"/>
    </xf>
    <xf numFmtId="176" fontId="7" fillId="2" borderId="1" xfId="0" applyNumberFormat="1" applyFont="1" applyFill="1" applyBorder="1" applyAlignment="1" applyProtection="1">
      <alignment horizontal="left" vertical="center"/>
      <protection hidden="1"/>
    </xf>
    <xf numFmtId="0" fontId="7" fillId="2" borderId="1" xfId="0" applyFont="1" applyFill="1" applyBorder="1" applyAlignment="1" applyProtection="1">
      <alignment horizontal="left" vertical="center" shrinkToFit="1"/>
      <protection hidden="1"/>
    </xf>
    <xf numFmtId="0" fontId="15" fillId="0" borderId="1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7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5" fillId="0" borderId="0" xfId="0" applyFont="1" applyAlignment="1">
      <alignment horizontal="left" vertical="top" wrapText="1"/>
    </xf>
    <xf numFmtId="58" fontId="15" fillId="0" borderId="0" xfId="0" applyNumberFormat="1" applyFont="1" applyAlignment="1">
      <alignment horizontal="center" vertical="center"/>
    </xf>
    <xf numFmtId="0" fontId="5" fillId="0" borderId="11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</cellXfs>
  <cellStyles count="2">
    <cellStyle name="標準" xfId="0" builtinId="0"/>
    <cellStyle name="標準_Sheet1" xfId="1" xr:uid="{683EF718-0D5C-43FE-AF21-8DFDB4FB1363}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1CFE2-6594-4CE5-9015-8A3D168FA4BC}">
  <dimension ref="A1:R59"/>
  <sheetViews>
    <sheetView tabSelected="1" view="pageBreakPreview" zoomScaleNormal="100" zoomScaleSheetLayoutView="100" workbookViewId="0">
      <selection activeCell="A5" sqref="A5:F5"/>
    </sheetView>
  </sheetViews>
  <sheetFormatPr defaultRowHeight="18.75"/>
  <cols>
    <col min="1" max="2" width="12.125" style="3" customWidth="1"/>
    <col min="3" max="3" width="17.75" style="3" customWidth="1"/>
    <col min="4" max="4" width="8.375" style="3" customWidth="1"/>
    <col min="5" max="5" width="6.75" style="3" customWidth="1"/>
    <col min="6" max="6" width="8.625" style="3"/>
    <col min="7" max="8" width="15.375" style="3" customWidth="1"/>
    <col min="9" max="9" width="2.125" style="3" customWidth="1"/>
    <col min="10" max="12" width="8.625" style="4"/>
    <col min="13" max="13" width="12.125" customWidth="1"/>
  </cols>
  <sheetData>
    <row r="1" spans="1:18">
      <c r="A1" s="2" t="s">
        <v>43</v>
      </c>
      <c r="D1" s="27" t="s">
        <v>42</v>
      </c>
      <c r="E1" s="33"/>
      <c r="F1" s="46" t="s">
        <v>41</v>
      </c>
      <c r="G1" s="46"/>
    </row>
    <row r="2" spans="1:18">
      <c r="A2" s="5" t="s">
        <v>143</v>
      </c>
      <c r="B2" s="5"/>
      <c r="C2" s="5"/>
      <c r="D2" s="5"/>
      <c r="E2" s="5"/>
      <c r="F2" s="34" t="s">
        <v>142</v>
      </c>
      <c r="G2" s="34"/>
      <c r="H2" s="5"/>
      <c r="I2" s="5"/>
      <c r="J2" s="28" t="s">
        <v>13</v>
      </c>
      <c r="K2" s="28" t="s">
        <v>12</v>
      </c>
      <c r="L2" s="28" t="s">
        <v>46</v>
      </c>
      <c r="M2" s="29" t="s">
        <v>9</v>
      </c>
      <c r="N2" s="30" t="s">
        <v>47</v>
      </c>
      <c r="O2" s="1"/>
      <c r="P2" s="1"/>
      <c r="Q2" s="1"/>
      <c r="R2" s="1"/>
    </row>
    <row r="3" spans="1:18">
      <c r="J3" s="28" t="s">
        <v>29</v>
      </c>
      <c r="K3" s="31">
        <v>1</v>
      </c>
      <c r="L3" s="28">
        <v>8</v>
      </c>
      <c r="M3" t="s">
        <v>48</v>
      </c>
      <c r="N3" s="15">
        <v>1</v>
      </c>
    </row>
    <row r="4" spans="1:18">
      <c r="A4" s="6" t="s">
        <v>0</v>
      </c>
      <c r="B4" s="25"/>
      <c r="C4" s="6" t="s">
        <v>1</v>
      </c>
      <c r="D4" s="6" t="e">
        <f>VLOOKUP(B4,$J$3:$M$58,2,FALSE)</f>
        <v>#N/A</v>
      </c>
      <c r="E4" s="11"/>
      <c r="J4" s="28" t="s">
        <v>16</v>
      </c>
      <c r="K4" s="31">
        <v>2</v>
      </c>
      <c r="L4" s="28">
        <v>17</v>
      </c>
      <c r="M4" t="s">
        <v>49</v>
      </c>
      <c r="N4" s="16">
        <v>1</v>
      </c>
    </row>
    <row r="5" spans="1:18" ht="60.95" customHeight="1">
      <c r="A5" s="47" t="s">
        <v>45</v>
      </c>
      <c r="B5" s="48"/>
      <c r="C5" s="48"/>
      <c r="D5" s="48"/>
      <c r="E5" s="48"/>
      <c r="F5" s="48"/>
      <c r="J5" s="28" t="s">
        <v>14</v>
      </c>
      <c r="K5" s="31">
        <v>3</v>
      </c>
      <c r="L5" s="28">
        <v>19</v>
      </c>
      <c r="M5" t="s">
        <v>50</v>
      </c>
      <c r="N5" s="17">
        <v>1</v>
      </c>
    </row>
    <row r="6" spans="1:18" ht="29.1" customHeight="1">
      <c r="A6" s="6" t="s">
        <v>30</v>
      </c>
      <c r="B6" s="26" t="s">
        <v>2</v>
      </c>
      <c r="C6" s="25"/>
      <c r="D6" s="24" t="s">
        <v>3</v>
      </c>
      <c r="E6" s="40"/>
      <c r="F6" s="40"/>
      <c r="G6" s="40"/>
      <c r="H6" s="12"/>
      <c r="I6" s="12"/>
      <c r="J6" s="28" t="s">
        <v>17</v>
      </c>
      <c r="K6" s="31">
        <v>4</v>
      </c>
      <c r="L6" s="28">
        <v>29</v>
      </c>
      <c r="M6" t="s">
        <v>51</v>
      </c>
      <c r="N6" s="17">
        <v>2</v>
      </c>
    </row>
    <row r="7" spans="1:18">
      <c r="A7" s="6" t="s">
        <v>4</v>
      </c>
      <c r="B7" s="6" t="s">
        <v>7</v>
      </c>
      <c r="C7" s="6"/>
      <c r="D7" s="24" t="s">
        <v>8</v>
      </c>
      <c r="E7" s="41"/>
      <c r="F7" s="41"/>
      <c r="G7" s="41"/>
      <c r="H7" s="12"/>
      <c r="I7" s="8"/>
      <c r="J7" s="28" t="s">
        <v>18</v>
      </c>
      <c r="K7" s="31">
        <v>5</v>
      </c>
      <c r="L7" s="28">
        <v>20</v>
      </c>
      <c r="M7" t="s">
        <v>52</v>
      </c>
      <c r="N7" s="18">
        <v>1</v>
      </c>
    </row>
    <row r="8" spans="1:18">
      <c r="A8" s="6" t="s">
        <v>5</v>
      </c>
      <c r="B8" s="41"/>
      <c r="C8" s="41"/>
      <c r="D8" s="42" t="s">
        <v>44</v>
      </c>
      <c r="E8" s="42"/>
      <c r="F8" s="42"/>
      <c r="G8" s="42"/>
      <c r="H8" s="12"/>
      <c r="I8" s="8"/>
      <c r="J8" s="28" t="s">
        <v>19</v>
      </c>
      <c r="K8" s="31">
        <v>6</v>
      </c>
      <c r="L8" s="28">
        <v>19</v>
      </c>
      <c r="M8" t="s">
        <v>53</v>
      </c>
      <c r="N8" s="19">
        <v>1</v>
      </c>
    </row>
    <row r="9" spans="1:18">
      <c r="A9" s="6" t="s">
        <v>6</v>
      </c>
      <c r="B9" s="41"/>
      <c r="C9" s="41"/>
      <c r="D9" s="42"/>
      <c r="E9" s="42"/>
      <c r="F9" s="42"/>
      <c r="G9" s="42"/>
      <c r="H9" s="12"/>
      <c r="I9" s="8"/>
      <c r="J9" s="28" t="s">
        <v>20</v>
      </c>
      <c r="K9" s="31">
        <v>7</v>
      </c>
      <c r="L9" s="28">
        <v>25</v>
      </c>
      <c r="M9" t="s">
        <v>54</v>
      </c>
      <c r="N9" s="17">
        <v>2</v>
      </c>
    </row>
    <row r="10" spans="1:18">
      <c r="J10" s="28" t="s">
        <v>21</v>
      </c>
      <c r="K10" s="31">
        <v>8</v>
      </c>
      <c r="L10" s="28">
        <v>46</v>
      </c>
      <c r="M10" t="s">
        <v>55</v>
      </c>
      <c r="N10" s="20">
        <v>2</v>
      </c>
    </row>
    <row r="11" spans="1:18" ht="26.25" customHeight="1">
      <c r="A11" s="6" t="s">
        <v>31</v>
      </c>
      <c r="B11" s="26" t="s">
        <v>2</v>
      </c>
      <c r="C11" s="25"/>
      <c r="D11" s="24" t="s">
        <v>3</v>
      </c>
      <c r="E11" s="40"/>
      <c r="F11" s="40"/>
      <c r="G11" s="40"/>
      <c r="H11" s="12"/>
      <c r="I11" s="8"/>
      <c r="J11" s="28" t="s">
        <v>22</v>
      </c>
      <c r="K11" s="31">
        <v>9</v>
      </c>
      <c r="L11" s="28">
        <v>37</v>
      </c>
      <c r="M11" t="s">
        <v>56</v>
      </c>
      <c r="N11" s="17">
        <v>2</v>
      </c>
    </row>
    <row r="12" spans="1:18">
      <c r="A12" s="6" t="s">
        <v>4</v>
      </c>
      <c r="B12" s="6" t="s">
        <v>7</v>
      </c>
      <c r="C12" s="6"/>
      <c r="D12" s="24" t="s">
        <v>8</v>
      </c>
      <c r="E12" s="41"/>
      <c r="F12" s="41"/>
      <c r="G12" s="41"/>
      <c r="H12" s="12"/>
      <c r="I12" s="8"/>
      <c r="J12" s="28" t="s">
        <v>23</v>
      </c>
      <c r="K12" s="31">
        <v>10</v>
      </c>
      <c r="L12" s="28">
        <v>22</v>
      </c>
      <c r="M12" t="s">
        <v>57</v>
      </c>
      <c r="N12" s="21">
        <v>2</v>
      </c>
    </row>
    <row r="13" spans="1:18">
      <c r="A13" s="6" t="s">
        <v>5</v>
      </c>
      <c r="B13" s="41"/>
      <c r="C13" s="41"/>
      <c r="D13" s="42" t="s">
        <v>44</v>
      </c>
      <c r="E13" s="42"/>
      <c r="F13" s="42"/>
      <c r="G13" s="42"/>
      <c r="H13" s="12"/>
      <c r="I13" s="8"/>
      <c r="J13" s="28" t="s">
        <v>24</v>
      </c>
      <c r="K13" s="31">
        <v>11</v>
      </c>
      <c r="L13" s="28">
        <v>60</v>
      </c>
      <c r="M13" t="s">
        <v>58</v>
      </c>
      <c r="N13" s="17">
        <v>3</v>
      </c>
    </row>
    <row r="14" spans="1:18">
      <c r="A14" s="6" t="s">
        <v>6</v>
      </c>
      <c r="B14" s="41"/>
      <c r="C14" s="41"/>
      <c r="D14" s="42"/>
      <c r="E14" s="42"/>
      <c r="F14" s="42"/>
      <c r="G14" s="42"/>
      <c r="H14" s="12"/>
      <c r="I14" s="8"/>
      <c r="J14" s="28" t="s">
        <v>15</v>
      </c>
      <c r="K14" s="31">
        <v>12</v>
      </c>
      <c r="L14" s="28">
        <v>61</v>
      </c>
      <c r="M14" t="s">
        <v>59</v>
      </c>
      <c r="N14" s="21">
        <v>3</v>
      </c>
    </row>
    <row r="15" spans="1:18">
      <c r="J15" s="28" t="s">
        <v>60</v>
      </c>
      <c r="K15" s="31">
        <v>13</v>
      </c>
      <c r="L15" s="28">
        <v>18</v>
      </c>
      <c r="M15" t="s">
        <v>61</v>
      </c>
      <c r="N15" s="21">
        <v>1</v>
      </c>
    </row>
    <row r="16" spans="1:18" ht="62.25" customHeight="1">
      <c r="A16" s="43" t="s">
        <v>140</v>
      </c>
      <c r="B16" s="44"/>
      <c r="C16" s="44"/>
      <c r="D16" s="44"/>
      <c r="E16" s="44"/>
      <c r="F16" s="44"/>
      <c r="G16" s="44"/>
      <c r="H16" s="7"/>
      <c r="I16" s="12"/>
      <c r="J16" s="28" t="s">
        <v>62</v>
      </c>
      <c r="K16" s="31">
        <v>14</v>
      </c>
      <c r="L16" s="28">
        <v>20</v>
      </c>
      <c r="M16" t="s">
        <v>63</v>
      </c>
      <c r="N16" s="17">
        <v>1</v>
      </c>
    </row>
    <row r="17" spans="1:14" ht="40.5" customHeight="1">
      <c r="A17" s="38" t="s">
        <v>141</v>
      </c>
      <c r="B17" s="39"/>
      <c r="C17" s="39"/>
      <c r="D17" s="39"/>
      <c r="E17" s="39"/>
      <c r="F17" s="39"/>
      <c r="G17" s="39"/>
      <c r="H17" s="12"/>
      <c r="I17" s="8"/>
      <c r="J17" s="28" t="s">
        <v>64</v>
      </c>
      <c r="K17" s="31">
        <v>15</v>
      </c>
      <c r="L17" s="28">
        <v>41</v>
      </c>
      <c r="M17" t="s">
        <v>65</v>
      </c>
      <c r="N17" s="21">
        <v>2</v>
      </c>
    </row>
    <row r="18" spans="1:14">
      <c r="A18" s="13" t="s">
        <v>32</v>
      </c>
      <c r="I18" s="8"/>
      <c r="J18" s="28" t="s">
        <v>66</v>
      </c>
      <c r="K18" s="31">
        <v>16</v>
      </c>
      <c r="L18" s="28">
        <v>22</v>
      </c>
      <c r="M18" t="s">
        <v>67</v>
      </c>
      <c r="N18" s="17">
        <v>2</v>
      </c>
    </row>
    <row r="19" spans="1:14" ht="54.95" customHeight="1">
      <c r="A19" s="45" t="s">
        <v>33</v>
      </c>
      <c r="B19" s="45"/>
      <c r="C19" s="45"/>
      <c r="D19" s="45"/>
      <c r="E19" s="45"/>
      <c r="F19" s="45"/>
      <c r="G19" s="45"/>
      <c r="H19" s="9"/>
      <c r="I19" s="8"/>
      <c r="J19" s="28" t="s">
        <v>68</v>
      </c>
      <c r="K19" s="31">
        <v>17</v>
      </c>
      <c r="L19" s="28">
        <v>33</v>
      </c>
      <c r="M19" t="s">
        <v>69</v>
      </c>
      <c r="N19" s="22">
        <v>2</v>
      </c>
    </row>
    <row r="20" spans="1:14" ht="18" customHeight="1">
      <c r="A20" s="35" t="s">
        <v>11</v>
      </c>
      <c r="B20" s="36" t="s">
        <v>34</v>
      </c>
      <c r="C20" s="36"/>
      <c r="D20" s="37" t="e">
        <f>VLOOKUP(B4,J3:M58,4,FALSE)</f>
        <v>#N/A</v>
      </c>
      <c r="E20" s="37"/>
      <c r="F20" s="37"/>
      <c r="I20" s="12"/>
      <c r="J20" s="28" t="s">
        <v>70</v>
      </c>
      <c r="K20" s="31">
        <v>18</v>
      </c>
      <c r="L20" s="28">
        <v>24</v>
      </c>
      <c r="M20" t="s">
        <v>71</v>
      </c>
      <c r="N20" s="17">
        <v>2</v>
      </c>
    </row>
    <row r="21" spans="1:14">
      <c r="A21" s="35"/>
      <c r="B21" s="36"/>
      <c r="C21" s="36"/>
      <c r="D21" s="37"/>
      <c r="E21" s="37"/>
      <c r="F21" s="37"/>
      <c r="I21" s="8"/>
      <c r="J21" s="28" t="s">
        <v>72</v>
      </c>
      <c r="K21" s="31">
        <v>19</v>
      </c>
      <c r="L21" s="28">
        <v>52</v>
      </c>
      <c r="M21" t="s">
        <v>73</v>
      </c>
      <c r="N21" s="17">
        <v>3</v>
      </c>
    </row>
    <row r="22" spans="1:14">
      <c r="A22" s="41"/>
      <c r="B22" s="36" t="s">
        <v>138</v>
      </c>
      <c r="C22" s="36"/>
      <c r="D22" s="41"/>
      <c r="E22" s="41"/>
      <c r="F22" s="41"/>
      <c r="I22" s="8"/>
      <c r="J22" s="28" t="s">
        <v>74</v>
      </c>
      <c r="K22" s="31">
        <v>20</v>
      </c>
      <c r="L22" s="28">
        <v>65</v>
      </c>
      <c r="M22" t="s">
        <v>75</v>
      </c>
      <c r="N22" s="21">
        <v>3</v>
      </c>
    </row>
    <row r="23" spans="1:14">
      <c r="A23" s="41"/>
      <c r="B23" s="36"/>
      <c r="C23" s="36"/>
      <c r="D23" s="41"/>
      <c r="E23" s="41"/>
      <c r="F23" s="41"/>
      <c r="I23" s="8"/>
      <c r="J23" s="28" t="s">
        <v>76</v>
      </c>
      <c r="K23" s="31">
        <v>21</v>
      </c>
      <c r="L23" s="28">
        <v>67</v>
      </c>
      <c r="M23" t="s">
        <v>77</v>
      </c>
      <c r="N23" s="17">
        <v>3</v>
      </c>
    </row>
    <row r="24" spans="1:14">
      <c r="A24" s="51" t="s">
        <v>139</v>
      </c>
      <c r="B24" s="51"/>
      <c r="C24" s="51"/>
      <c r="D24" s="51"/>
      <c r="E24" s="51"/>
      <c r="F24" s="51"/>
      <c r="G24" s="51"/>
      <c r="H24" s="7"/>
      <c r="I24" s="7"/>
      <c r="J24" s="28" t="s">
        <v>25</v>
      </c>
      <c r="K24" s="31">
        <v>22</v>
      </c>
      <c r="L24" s="28">
        <v>49</v>
      </c>
      <c r="M24" t="s">
        <v>78</v>
      </c>
      <c r="N24" s="17">
        <v>2</v>
      </c>
    </row>
    <row r="25" spans="1:14">
      <c r="A25" s="51"/>
      <c r="B25" s="51"/>
      <c r="C25" s="51"/>
      <c r="D25" s="51"/>
      <c r="E25" s="51"/>
      <c r="F25" s="51"/>
      <c r="G25" s="51"/>
      <c r="H25" s="7"/>
      <c r="I25" s="7"/>
      <c r="J25" s="28" t="s">
        <v>79</v>
      </c>
      <c r="K25" s="31">
        <v>23</v>
      </c>
      <c r="L25" s="28">
        <v>65</v>
      </c>
      <c r="M25" t="s">
        <v>80</v>
      </c>
      <c r="N25" s="18">
        <v>3</v>
      </c>
    </row>
    <row r="26" spans="1:14">
      <c r="A26" s="7" t="s">
        <v>10</v>
      </c>
      <c r="J26" s="28" t="s">
        <v>81</v>
      </c>
      <c r="K26" s="31">
        <v>24</v>
      </c>
      <c r="L26" s="28">
        <v>64</v>
      </c>
      <c r="M26" t="s">
        <v>82</v>
      </c>
      <c r="N26" s="17">
        <v>3</v>
      </c>
    </row>
    <row r="27" spans="1:14">
      <c r="A27" s="51"/>
      <c r="B27" s="51"/>
      <c r="C27" s="51"/>
      <c r="D27" s="51"/>
      <c r="E27" s="51"/>
      <c r="F27" s="51"/>
      <c r="G27" s="51"/>
      <c r="H27" s="7"/>
      <c r="I27" s="7"/>
      <c r="J27" s="28" t="s">
        <v>83</v>
      </c>
      <c r="K27" s="31">
        <v>25</v>
      </c>
      <c r="L27" s="28">
        <v>19</v>
      </c>
      <c r="M27" t="s">
        <v>84</v>
      </c>
      <c r="N27" s="18">
        <v>1</v>
      </c>
    </row>
    <row r="28" spans="1:14" ht="36" customHeight="1">
      <c r="A28" s="52"/>
      <c r="B28" s="51"/>
      <c r="C28" s="51"/>
      <c r="D28" s="51"/>
      <c r="E28" s="51"/>
      <c r="F28" s="51"/>
      <c r="G28" s="51"/>
      <c r="H28" s="7"/>
      <c r="I28" s="7"/>
      <c r="J28" s="28" t="s">
        <v>85</v>
      </c>
      <c r="K28" s="31">
        <v>26</v>
      </c>
      <c r="L28" s="28">
        <v>12</v>
      </c>
      <c r="M28" t="s">
        <v>86</v>
      </c>
      <c r="N28" s="18">
        <v>1</v>
      </c>
    </row>
    <row r="29" spans="1:14" ht="40.5" customHeight="1">
      <c r="A29" s="45"/>
      <c r="B29" s="45"/>
      <c r="C29" s="45"/>
      <c r="D29" s="45"/>
      <c r="E29" s="45"/>
      <c r="F29" s="45"/>
      <c r="G29" s="45"/>
      <c r="H29" s="9"/>
      <c r="I29" s="9"/>
      <c r="J29" s="28" t="s">
        <v>87</v>
      </c>
      <c r="K29" s="31">
        <v>27</v>
      </c>
      <c r="L29" s="28">
        <v>15</v>
      </c>
      <c r="M29" t="s">
        <v>88</v>
      </c>
      <c r="N29" s="20">
        <v>1</v>
      </c>
    </row>
    <row r="30" spans="1:14">
      <c r="A30" s="53"/>
      <c r="B30" s="53"/>
      <c r="C30" s="53"/>
      <c r="D30" s="53"/>
      <c r="E30" s="53"/>
      <c r="F30" s="53"/>
      <c r="G30" s="53"/>
      <c r="H30" s="10"/>
      <c r="I30" s="10"/>
      <c r="J30" s="28" t="s">
        <v>89</v>
      </c>
      <c r="K30" s="31">
        <v>28</v>
      </c>
      <c r="L30" s="28">
        <v>17</v>
      </c>
      <c r="M30" t="s">
        <v>90</v>
      </c>
      <c r="N30" s="18">
        <v>1</v>
      </c>
    </row>
    <row r="31" spans="1:14" ht="57.6" customHeight="1">
      <c r="A31" s="45"/>
      <c r="B31" s="45"/>
      <c r="C31" s="45"/>
      <c r="D31" s="45"/>
      <c r="E31" s="45"/>
      <c r="F31" s="45"/>
      <c r="G31" s="45"/>
      <c r="H31" s="9"/>
      <c r="I31" s="9"/>
      <c r="J31" s="28" t="s">
        <v>26</v>
      </c>
      <c r="K31" s="31">
        <v>29</v>
      </c>
      <c r="L31" s="28">
        <v>22</v>
      </c>
      <c r="M31" t="s">
        <v>91</v>
      </c>
      <c r="N31" s="18">
        <v>2</v>
      </c>
    </row>
    <row r="32" spans="1:14" ht="42" customHeight="1">
      <c r="A32" s="14"/>
      <c r="B32" s="49"/>
      <c r="C32" s="49"/>
      <c r="D32" s="50"/>
      <c r="E32" s="50"/>
      <c r="F32" s="50"/>
      <c r="J32" s="28" t="s">
        <v>27</v>
      </c>
      <c r="K32" s="31">
        <v>30</v>
      </c>
      <c r="L32" s="28">
        <v>13</v>
      </c>
      <c r="M32" t="s">
        <v>92</v>
      </c>
      <c r="N32" s="17">
        <v>1</v>
      </c>
    </row>
    <row r="33" spans="10:14">
      <c r="J33" s="28" t="s">
        <v>93</v>
      </c>
      <c r="K33" s="31">
        <v>31</v>
      </c>
      <c r="L33" s="28">
        <v>20</v>
      </c>
      <c r="M33" t="s">
        <v>94</v>
      </c>
      <c r="N33" s="18">
        <v>1</v>
      </c>
    </row>
    <row r="34" spans="10:14">
      <c r="J34" s="28" t="s">
        <v>95</v>
      </c>
      <c r="K34" s="31">
        <v>32</v>
      </c>
      <c r="L34" s="28">
        <v>40</v>
      </c>
      <c r="M34" t="s">
        <v>35</v>
      </c>
      <c r="N34" s="20">
        <v>2</v>
      </c>
    </row>
    <row r="35" spans="10:14">
      <c r="J35" s="28" t="s">
        <v>96</v>
      </c>
      <c r="K35" s="31">
        <v>33</v>
      </c>
      <c r="L35" s="28">
        <v>9</v>
      </c>
      <c r="M35" t="s">
        <v>97</v>
      </c>
      <c r="N35" s="18">
        <v>1</v>
      </c>
    </row>
    <row r="36" spans="10:14">
      <c r="J36" s="28" t="s">
        <v>98</v>
      </c>
      <c r="K36" s="31">
        <v>34</v>
      </c>
      <c r="L36" s="28">
        <v>19</v>
      </c>
      <c r="M36" t="s">
        <v>99</v>
      </c>
      <c r="N36" s="20">
        <v>1</v>
      </c>
    </row>
    <row r="37" spans="10:14">
      <c r="J37" s="28" t="s">
        <v>100</v>
      </c>
      <c r="K37" s="31">
        <v>35</v>
      </c>
      <c r="L37" s="28">
        <v>17</v>
      </c>
      <c r="M37" t="s">
        <v>36</v>
      </c>
      <c r="N37" s="20">
        <v>1</v>
      </c>
    </row>
    <row r="38" spans="10:14">
      <c r="J38" s="28" t="s">
        <v>101</v>
      </c>
      <c r="K38" s="31">
        <v>36</v>
      </c>
      <c r="L38" s="28">
        <v>15</v>
      </c>
      <c r="M38" t="s">
        <v>37</v>
      </c>
      <c r="N38" s="17">
        <v>1</v>
      </c>
    </row>
    <row r="39" spans="10:14">
      <c r="J39" s="28" t="s">
        <v>102</v>
      </c>
      <c r="K39" s="31">
        <v>37</v>
      </c>
      <c r="L39" s="28">
        <v>10</v>
      </c>
      <c r="M39" t="s">
        <v>38</v>
      </c>
      <c r="N39" s="17">
        <v>1</v>
      </c>
    </row>
    <row r="40" spans="10:14">
      <c r="J40" s="28" t="s">
        <v>103</v>
      </c>
      <c r="K40" s="31">
        <v>38</v>
      </c>
      <c r="L40" s="28">
        <v>8</v>
      </c>
      <c r="M40" t="s">
        <v>39</v>
      </c>
      <c r="N40" s="18">
        <v>1</v>
      </c>
    </row>
    <row r="41" spans="10:14">
      <c r="J41" s="28" t="s">
        <v>104</v>
      </c>
      <c r="K41" s="31">
        <v>39</v>
      </c>
      <c r="L41" s="28">
        <v>7</v>
      </c>
      <c r="M41" t="s">
        <v>105</v>
      </c>
      <c r="N41" s="20">
        <v>1</v>
      </c>
    </row>
    <row r="42" spans="10:14">
      <c r="J42" s="28" t="s">
        <v>106</v>
      </c>
      <c r="K42" s="31">
        <v>40</v>
      </c>
      <c r="L42" s="28">
        <v>6</v>
      </c>
      <c r="M42" t="s">
        <v>107</v>
      </c>
      <c r="N42" s="20">
        <v>1</v>
      </c>
    </row>
    <row r="43" spans="10:14">
      <c r="J43" s="28" t="s">
        <v>108</v>
      </c>
      <c r="K43" s="31">
        <v>41</v>
      </c>
      <c r="L43" s="28">
        <v>10</v>
      </c>
      <c r="M43" t="s">
        <v>109</v>
      </c>
      <c r="N43" s="22">
        <v>1</v>
      </c>
    </row>
    <row r="44" spans="10:14">
      <c r="J44" s="28" t="s">
        <v>110</v>
      </c>
      <c r="K44" s="31">
        <v>42</v>
      </c>
      <c r="L44" s="28">
        <v>9</v>
      </c>
      <c r="M44" t="s">
        <v>111</v>
      </c>
      <c r="N44" s="18">
        <v>1</v>
      </c>
    </row>
    <row r="45" spans="10:14">
      <c r="J45" s="28" t="s">
        <v>112</v>
      </c>
      <c r="K45" s="31">
        <v>43</v>
      </c>
      <c r="L45" s="28">
        <v>12</v>
      </c>
      <c r="M45" t="s">
        <v>113</v>
      </c>
      <c r="N45" s="17">
        <v>1</v>
      </c>
    </row>
    <row r="46" spans="10:14">
      <c r="J46" s="32" t="s">
        <v>114</v>
      </c>
      <c r="K46" s="31">
        <v>44</v>
      </c>
      <c r="L46" s="28">
        <v>9</v>
      </c>
      <c r="M46" t="s">
        <v>115</v>
      </c>
      <c r="N46" s="20">
        <v>1</v>
      </c>
    </row>
    <row r="47" spans="10:14">
      <c r="J47" s="32" t="s">
        <v>116</v>
      </c>
      <c r="K47" s="31">
        <v>45</v>
      </c>
      <c r="L47" s="28">
        <v>17</v>
      </c>
      <c r="M47" t="s">
        <v>117</v>
      </c>
      <c r="N47" s="18">
        <v>1</v>
      </c>
    </row>
    <row r="48" spans="10:14">
      <c r="J48" s="28" t="s">
        <v>118</v>
      </c>
      <c r="K48" s="31">
        <v>46</v>
      </c>
      <c r="L48" s="28">
        <v>12</v>
      </c>
      <c r="M48" t="s">
        <v>119</v>
      </c>
      <c r="N48" s="18">
        <v>1</v>
      </c>
    </row>
    <row r="49" spans="10:14">
      <c r="J49" s="28" t="s">
        <v>120</v>
      </c>
      <c r="K49" s="31">
        <v>47</v>
      </c>
      <c r="L49" s="28">
        <v>7</v>
      </c>
      <c r="M49" t="s">
        <v>121</v>
      </c>
      <c r="N49" s="22">
        <v>1</v>
      </c>
    </row>
    <row r="50" spans="10:14">
      <c r="J50" s="28" t="s">
        <v>122</v>
      </c>
      <c r="K50" s="31">
        <v>48</v>
      </c>
      <c r="L50" s="28">
        <v>10</v>
      </c>
      <c r="M50" t="s">
        <v>123</v>
      </c>
      <c r="N50" s="17">
        <v>1</v>
      </c>
    </row>
    <row r="51" spans="10:14">
      <c r="J51" s="32" t="s">
        <v>124</v>
      </c>
      <c r="K51" s="31">
        <v>49</v>
      </c>
      <c r="L51" s="28">
        <v>18</v>
      </c>
      <c r="M51" t="s">
        <v>125</v>
      </c>
      <c r="N51" s="22">
        <v>1</v>
      </c>
    </row>
    <row r="52" spans="10:14">
      <c r="J52" s="28" t="s">
        <v>28</v>
      </c>
      <c r="K52" s="31">
        <v>50</v>
      </c>
      <c r="L52" s="28">
        <v>5</v>
      </c>
      <c r="M52" t="s">
        <v>40</v>
      </c>
      <c r="N52" s="17">
        <v>1</v>
      </c>
    </row>
    <row r="53" spans="10:14">
      <c r="J53" s="28" t="s">
        <v>126</v>
      </c>
      <c r="K53" s="31">
        <v>51</v>
      </c>
      <c r="L53" s="28">
        <v>6</v>
      </c>
      <c r="M53" t="s">
        <v>127</v>
      </c>
      <c r="N53" s="17">
        <v>1</v>
      </c>
    </row>
    <row r="54" spans="10:14">
      <c r="J54" s="28" t="s">
        <v>128</v>
      </c>
      <c r="K54" s="31">
        <v>52</v>
      </c>
      <c r="L54" s="28">
        <v>3</v>
      </c>
      <c r="M54" t="s">
        <v>129</v>
      </c>
      <c r="N54" s="18">
        <v>1</v>
      </c>
    </row>
    <row r="55" spans="10:14">
      <c r="J55" s="28" t="s">
        <v>130</v>
      </c>
      <c r="K55" s="31">
        <v>53</v>
      </c>
      <c r="L55" s="28">
        <v>3</v>
      </c>
      <c r="M55" t="s">
        <v>131</v>
      </c>
      <c r="N55" s="17">
        <v>1</v>
      </c>
    </row>
    <row r="56" spans="10:14">
      <c r="J56" s="28" t="s">
        <v>132</v>
      </c>
      <c r="K56" s="31">
        <v>54</v>
      </c>
      <c r="L56" s="28">
        <v>2</v>
      </c>
      <c r="M56" t="s">
        <v>133</v>
      </c>
      <c r="N56" s="22">
        <v>1</v>
      </c>
    </row>
    <row r="57" spans="10:14">
      <c r="J57" s="28" t="s">
        <v>134</v>
      </c>
      <c r="K57" s="31">
        <v>55</v>
      </c>
      <c r="L57" s="28">
        <v>3</v>
      </c>
      <c r="M57" t="s">
        <v>135</v>
      </c>
      <c r="N57" s="18">
        <v>1</v>
      </c>
    </row>
    <row r="58" spans="10:14">
      <c r="J58" s="28" t="s">
        <v>136</v>
      </c>
      <c r="K58" s="31">
        <v>56</v>
      </c>
      <c r="L58" s="28">
        <v>2</v>
      </c>
      <c r="M58" t="s">
        <v>137</v>
      </c>
      <c r="N58" s="22">
        <v>1</v>
      </c>
    </row>
    <row r="59" spans="10:14" ht="19.5" thickBot="1">
      <c r="J59" s="28"/>
      <c r="K59" s="31"/>
      <c r="L59" s="28">
        <f>SUM(L3:L58)</f>
        <v>1260</v>
      </c>
      <c r="M59" s="23"/>
      <c r="N59" s="23"/>
    </row>
  </sheetData>
  <mergeCells count="31">
    <mergeCell ref="F1:G1"/>
    <mergeCell ref="A5:F5"/>
    <mergeCell ref="B32:C32"/>
    <mergeCell ref="D32:F32"/>
    <mergeCell ref="A24:G24"/>
    <mergeCell ref="A25:G25"/>
    <mergeCell ref="A27:G27"/>
    <mergeCell ref="A28:G28"/>
    <mergeCell ref="A29:G29"/>
    <mergeCell ref="A30:G30"/>
    <mergeCell ref="A31:G31"/>
    <mergeCell ref="B22:C23"/>
    <mergeCell ref="A22:A23"/>
    <mergeCell ref="D22:F23"/>
    <mergeCell ref="E11:G11"/>
    <mergeCell ref="E12:G12"/>
    <mergeCell ref="F2:G2"/>
    <mergeCell ref="A20:A21"/>
    <mergeCell ref="B20:C21"/>
    <mergeCell ref="D20:F21"/>
    <mergeCell ref="A17:G17"/>
    <mergeCell ref="E6:G6"/>
    <mergeCell ref="E7:G7"/>
    <mergeCell ref="B8:C8"/>
    <mergeCell ref="D8:G9"/>
    <mergeCell ref="B9:C9"/>
    <mergeCell ref="B13:C13"/>
    <mergeCell ref="B14:C14"/>
    <mergeCell ref="D13:G14"/>
    <mergeCell ref="A16:G16"/>
    <mergeCell ref="A19:G19"/>
  </mergeCells>
  <phoneticPr fontId="1"/>
  <conditionalFormatting sqref="B4">
    <cfRule type="expression" dxfId="4" priority="9">
      <formula>B4=""</formula>
    </cfRule>
  </conditionalFormatting>
  <conditionalFormatting sqref="C6">
    <cfRule type="expression" dxfId="3" priority="7">
      <formula>C6=""</formula>
    </cfRule>
  </conditionalFormatting>
  <conditionalFormatting sqref="C11">
    <cfRule type="expression" dxfId="2" priority="5">
      <formula>C11=""</formula>
    </cfRule>
  </conditionalFormatting>
  <conditionalFormatting sqref="E6">
    <cfRule type="expression" dxfId="1" priority="3">
      <formula>E6=""</formula>
    </cfRule>
  </conditionalFormatting>
  <conditionalFormatting sqref="E11">
    <cfRule type="expression" dxfId="0" priority="1">
      <formula>E11=""</formula>
    </cfRule>
  </conditionalFormatting>
  <pageMargins left="0.70866141732283472" right="0.70866141732283472" top="0.74803149606299213" bottom="0.74803149606299213" header="0.31496062992125984" footer="0.31496062992125984"/>
  <pageSetup paperSize="9" scale="97" orientation="portrait" horizontalDpi="300" verticalDpi="300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会長・幹事報告</vt:lpstr>
      <vt:lpstr>会長・幹事報告!Print_Area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hojo</dc:creator>
  <cp:lastModifiedBy>kyokutyo tosyojimukyoku</cp:lastModifiedBy>
  <cp:lastPrinted>2024-12-25T00:49:07Z</cp:lastPrinted>
  <dcterms:created xsi:type="dcterms:W3CDTF">2021-01-20T02:20:58Z</dcterms:created>
  <dcterms:modified xsi:type="dcterms:W3CDTF">2025-01-16T00:45:11Z</dcterms:modified>
</cp:coreProperties>
</file>